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绩效评价\2021年绩效单位\高新区\高新区5个报告及附件（定稿）\博士工作站报告及附件\"/>
    </mc:Choice>
  </mc:AlternateContent>
  <xr:revisionPtr revIDLastSave="0" documentId="13_ncr:1_{27A82376-3573-43B8-AD65-97E423BF3F77}" xr6:coauthVersionLast="47" xr6:coauthVersionMax="47" xr10:uidLastSave="{00000000-0000-0000-0000-000000000000}"/>
  <bookViews>
    <workbookView xWindow="-120" yWindow="-120" windowWidth="20730" windowHeight="11160" activeTab="2" xr2:uid="{F5DB106E-87D1-4441-9CEC-1C440EBC75B1}"/>
  </bookViews>
  <sheets>
    <sheet name="收支余明细表 (万元）" sheetId="3" r:id="rId1"/>
    <sheet name="目标完成情况" sheetId="6" r:id="rId2"/>
    <sheet name="评价指标体系" sheetId="5" r:id="rId3"/>
  </sheets>
  <definedNames>
    <definedName name="_xlnm.Print_Titles" localSheetId="2">评价指标体系!$2:$3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6" i="5" l="1"/>
  <c r="D55" i="5"/>
  <c r="E6" i="3"/>
  <c r="D11" i="3"/>
  <c r="B11" i="3"/>
  <c r="D44" i="5"/>
  <c r="I44" i="5"/>
  <c r="J62" i="5"/>
  <c r="F62" i="5"/>
  <c r="I60" i="5"/>
  <c r="D60" i="5"/>
  <c r="I59" i="5"/>
  <c r="D59" i="5"/>
  <c r="I55" i="5"/>
  <c r="I53" i="5"/>
  <c r="D53" i="5"/>
  <c r="I50" i="5"/>
  <c r="D50" i="5"/>
  <c r="I47" i="5"/>
  <c r="D47" i="5"/>
  <c r="I39" i="5"/>
  <c r="I37" i="5"/>
  <c r="D37" i="5"/>
  <c r="I32" i="5"/>
  <c r="I29" i="5"/>
  <c r="I25" i="5"/>
  <c r="D25" i="5"/>
  <c r="I23" i="5"/>
  <c r="I19" i="5"/>
  <c r="D19" i="5"/>
  <c r="I16" i="5"/>
  <c r="I12" i="5"/>
  <c r="D12" i="5"/>
  <c r="I9" i="5"/>
  <c r="I4" i="5"/>
  <c r="D4" i="5"/>
  <c r="E11" i="3" l="1"/>
  <c r="B55" i="5"/>
  <c r="G11" i="3"/>
  <c r="F6" i="3"/>
  <c r="F11" i="3" s="1"/>
  <c r="B44" i="5"/>
  <c r="B4" i="5"/>
  <c r="B25" i="5"/>
  <c r="I62" i="5"/>
  <c r="D62" i="5"/>
  <c r="B62" i="5" l="1"/>
</calcChain>
</file>

<file path=xl/sharedStrings.xml><?xml version="1.0" encoding="utf-8"?>
<sst xmlns="http://schemas.openxmlformats.org/spreadsheetml/2006/main" count="194" uniqueCount="182">
  <si>
    <t>一级指标</t>
    <phoneticPr fontId="5" type="noConversion"/>
  </si>
  <si>
    <t>分值</t>
    <phoneticPr fontId="5" type="noConversion"/>
  </si>
  <si>
    <t>二级指标</t>
    <phoneticPr fontId="5" type="noConversion"/>
  </si>
  <si>
    <t>三级指标</t>
    <phoneticPr fontId="5" type="noConversion"/>
  </si>
  <si>
    <t>指标解释</t>
  </si>
  <si>
    <t>指标说明</t>
  </si>
  <si>
    <t>评价得分</t>
    <phoneticPr fontId="5" type="noConversion"/>
  </si>
  <si>
    <t>扣分</t>
    <phoneticPr fontId="5" type="noConversion"/>
  </si>
  <si>
    <t>扣分原因</t>
    <phoneticPr fontId="5" type="noConversion"/>
  </si>
  <si>
    <t>决策</t>
    <phoneticPr fontId="5" type="noConversion"/>
  </si>
  <si>
    <t>项目立项</t>
    <phoneticPr fontId="5" type="noConversion"/>
  </si>
  <si>
    <t>立项依据充分性</t>
    <phoneticPr fontId="5" type="noConversion"/>
  </si>
  <si>
    <t>项目立项是否符合法律法规、相关政策、发展规划以及部门职责，用以反映和考核项目立项依据情况。</t>
    <phoneticPr fontId="5" type="noConversion"/>
  </si>
  <si>
    <t>①项目立项是否符合国家相关法律法规、国民经济发展规划和相关政策（0.5分）；</t>
    <phoneticPr fontId="5" type="noConversion"/>
  </si>
  <si>
    <t>②项目立项是否符合行业发展规划和政策要求（0.5分）；</t>
    <phoneticPr fontId="5" type="noConversion"/>
  </si>
  <si>
    <t>③项目立项是否与部门职责范围相符，属于部门履职所需（0.5分）；</t>
    <phoneticPr fontId="5" type="noConversion"/>
  </si>
  <si>
    <t>④项目是否属于公共财政支持范围，是否符合中央、地方事权支出责任划分原则（0.5分）；</t>
    <phoneticPr fontId="5" type="noConversion"/>
  </si>
  <si>
    <t>⑤项目是否与相关部门同类预算支出或部门内部相关预算支出重复（0.5分）。</t>
    <phoneticPr fontId="5" type="noConversion"/>
  </si>
  <si>
    <t>立项程序规范性</t>
    <phoneticPr fontId="5" type="noConversion"/>
  </si>
  <si>
    <t>项目申请、设立过程是否符合相关要求，用以反映和考核项目立项的规范情况。</t>
    <phoneticPr fontId="5" type="noConversion"/>
  </si>
  <si>
    <t>①项目是否按照规定的程序申请设立（0.5分）；</t>
    <phoneticPr fontId="5" type="noConversion"/>
  </si>
  <si>
    <t>②审批文件、材料是否符合相关要求（0.5分）；</t>
    <phoneticPr fontId="5" type="noConversion"/>
  </si>
  <si>
    <t>③事前是否已经过必要的可行性研究、专家论证、风险评估、绩效评估、集体决策（0.5分）。</t>
    <phoneticPr fontId="5" type="noConversion"/>
  </si>
  <si>
    <t>绩效目标</t>
    <phoneticPr fontId="5" type="noConversion"/>
  </si>
  <si>
    <t>绩效目标合理性</t>
    <phoneticPr fontId="5" type="noConversion"/>
  </si>
  <si>
    <t>项目所设定的绩效目标是否依据充分，是否符合客观实际，用以反映和考核绩效目标与项目实施的相符情况。</t>
    <phoneticPr fontId="5" type="noConversion"/>
  </si>
  <si>
    <t>①项目是否有绩效目标（0.5分）；</t>
    <phoneticPr fontId="5" type="noConversion"/>
  </si>
  <si>
    <t>②项目绩效目标与实际工作内容是否具有相关性（0.5分）；</t>
    <phoneticPr fontId="5" type="noConversion"/>
  </si>
  <si>
    <t>③项目预期产出效益和效果是否符合正常的业绩水平（0.5分）；</t>
    <phoneticPr fontId="5" type="noConversion"/>
  </si>
  <si>
    <t>④是否与预算确定的项目投资额或资金量相匹配（0.5分）。</t>
    <phoneticPr fontId="5" type="noConversion"/>
  </si>
  <si>
    <t>依据绩效目标设定的绩效指标是否清晰、细化、可衡量等，用以反映和考核预算支出绩效目标的明细化情况。</t>
  </si>
  <si>
    <t>①是否将项目绩效目标细化分解为具体的绩效指标（1分）；</t>
    <phoneticPr fontId="5" type="noConversion"/>
  </si>
  <si>
    <t>②是否通过清晰、可衡量的指标值予以体现（1分）；</t>
    <phoneticPr fontId="5" type="noConversion"/>
  </si>
  <si>
    <t>③是否与项目目标任务数或计划数相对应（1分）。</t>
    <phoneticPr fontId="5" type="noConversion"/>
  </si>
  <si>
    <t>资金投入</t>
    <phoneticPr fontId="5" type="noConversion"/>
  </si>
  <si>
    <t>预算编制科学性</t>
    <phoneticPr fontId="5" type="noConversion"/>
  </si>
  <si>
    <t>项目预算编制是否经过科学论证、有明确标准，资金额度与年度目标是否相适应，用以反映和考核预算支出预算编制的科学性、合理性情况。</t>
    <phoneticPr fontId="5" type="noConversion"/>
  </si>
  <si>
    <t>①预算编制是否经过科学论证（1分）；</t>
    <phoneticPr fontId="5" type="noConversion"/>
  </si>
  <si>
    <t>②预算内容与支出内容是否匹配（1分）；</t>
    <phoneticPr fontId="5" type="noConversion"/>
  </si>
  <si>
    <t>资金分配合理性</t>
    <phoneticPr fontId="5" type="noConversion"/>
  </si>
  <si>
    <t>项目预算资金分配是否有测算依据，用以反映和考核项目算资金分配的科学性、合理性情况。</t>
    <phoneticPr fontId="5" type="noConversion"/>
  </si>
  <si>
    <t>①预算资金分配依据是否充分（1分）；</t>
    <phoneticPr fontId="5" type="noConversion"/>
  </si>
  <si>
    <t>②资金分配额度是否合理，与项目实施单位或地方实际是否相适应（1分）。</t>
    <phoneticPr fontId="5" type="noConversion"/>
  </si>
  <si>
    <t>过程</t>
    <phoneticPr fontId="5" type="noConversion"/>
  </si>
  <si>
    <t>资金管理</t>
    <phoneticPr fontId="5" type="noConversion"/>
  </si>
  <si>
    <t>资金到位率</t>
    <phoneticPr fontId="5" type="noConversion"/>
  </si>
  <si>
    <t>实际到位资金与预算资金的比率，用以反映和考核资金落实情况对预算支出实施的总体保障程度。</t>
  </si>
  <si>
    <t>资金到位率=（实际到位资金/预算资金）×100%；</t>
    <phoneticPr fontId="5" type="noConversion"/>
  </si>
  <si>
    <t>实际到位资金：一定时期（本年度或项目期）内落实到具体项目的资金；</t>
    <phoneticPr fontId="5" type="noConversion"/>
  </si>
  <si>
    <t>预算资金：一定时期（本年度或项目期）内预算安排到具体预算支出的资金。</t>
    <phoneticPr fontId="5" type="noConversion"/>
  </si>
  <si>
    <t>预算执行率</t>
    <phoneticPr fontId="5" type="noConversion"/>
  </si>
  <si>
    <t>项目预算资金是否按照计划执行，用以反映或考核预算支出预算执行情况。</t>
    <phoneticPr fontId="5" type="noConversion"/>
  </si>
  <si>
    <t>预算执行率=（实际支出资金/实际到位资金）×100%；</t>
    <phoneticPr fontId="5" type="noConversion"/>
  </si>
  <si>
    <t>实际支出资金：一定时期（本年度或项目期）内项目实际拨付的资金。</t>
    <phoneticPr fontId="5" type="noConversion"/>
  </si>
  <si>
    <t>资金使用合规性</t>
    <phoneticPr fontId="5" type="noConversion"/>
  </si>
  <si>
    <t>项目资金使用是否符合相关的财务管理制度规定，用以反映和考核项目资金的规范运行情况。</t>
    <phoneticPr fontId="5" type="noConversion"/>
  </si>
  <si>
    <t>①是否符合国家财经法规（1分）；</t>
    <phoneticPr fontId="5" type="noConversion"/>
  </si>
  <si>
    <t>组织实施</t>
    <phoneticPr fontId="5" type="noConversion"/>
  </si>
  <si>
    <t>管理制度健全性</t>
    <phoneticPr fontId="5" type="noConversion"/>
  </si>
  <si>
    <t>项目实施单位的财务和业务管理制度是否健全，用以反映和考核财务和业务管理制度对预算支出顺利实施的保障情况。</t>
    <phoneticPr fontId="5" type="noConversion"/>
  </si>
  <si>
    <t>①是否已制定或具有相应的专项资金管理办法，财务管理制度是否合法、合规、完整,（2分）；</t>
    <phoneticPr fontId="5" type="noConversion"/>
  </si>
  <si>
    <t>②是否已制定或具有相应的业务管理制度，业务管理制度是否合法、合规、完整（2分）。</t>
    <phoneticPr fontId="5" type="noConversion"/>
  </si>
  <si>
    <t>产出</t>
    <phoneticPr fontId="5" type="noConversion"/>
  </si>
  <si>
    <t>产出数量</t>
    <phoneticPr fontId="5" type="noConversion"/>
  </si>
  <si>
    <t>实际完成率</t>
    <phoneticPr fontId="5" type="noConversion"/>
  </si>
  <si>
    <t>项目实施的实际产出数与计划产出数的比率，用以反映和考核预算支出产出数量目标的实现程度。</t>
    <phoneticPr fontId="5" type="noConversion"/>
  </si>
  <si>
    <t>产出质量</t>
    <phoneticPr fontId="5" type="noConversion"/>
  </si>
  <si>
    <t>质量达标率</t>
    <phoneticPr fontId="5" type="noConversion"/>
  </si>
  <si>
    <t>项目完成的质量达标产出数与实际产出数的比率，用以反映和考核项目产出质量目标的实现程度。</t>
    <phoneticPr fontId="5" type="noConversion"/>
  </si>
  <si>
    <t>产出时效</t>
    <phoneticPr fontId="5" type="noConversion"/>
  </si>
  <si>
    <t>完成及时性</t>
    <phoneticPr fontId="5" type="noConversion"/>
  </si>
  <si>
    <t>预算支出实际完成时间与计划完成时间的比较，用以反映和考核预算支出产出时效目标的实现程度。</t>
  </si>
  <si>
    <t>产出成本</t>
    <phoneticPr fontId="5" type="noConversion"/>
  </si>
  <si>
    <t>成本节约率</t>
    <phoneticPr fontId="5" type="noConversion"/>
  </si>
  <si>
    <t>完成预算支出计划工作目标的实际节约成本与计划成本的比率，用以反映和考核预算支出的成本节约程度。</t>
  </si>
  <si>
    <t>成本节约率=（计划成本-实际成本）/计划成本×100%。</t>
    <phoneticPr fontId="5" type="noConversion"/>
  </si>
  <si>
    <t>效益</t>
    <phoneticPr fontId="5" type="noConversion"/>
  </si>
  <si>
    <t>项目效益</t>
    <phoneticPr fontId="5" type="noConversion"/>
  </si>
  <si>
    <t>项目实施所产生的社会效益。</t>
    <phoneticPr fontId="5" type="noConversion"/>
  </si>
  <si>
    <t>可持续影响</t>
    <phoneticPr fontId="5" type="noConversion"/>
  </si>
  <si>
    <t>项目实施所产生的可持续影响。</t>
    <phoneticPr fontId="5" type="noConversion"/>
  </si>
  <si>
    <t>社会公众满意度</t>
    <phoneticPr fontId="5" type="noConversion"/>
  </si>
  <si>
    <t>社会公众或服务对象对项目实施效果的满意程度。</t>
    <phoneticPr fontId="5" type="noConversion"/>
  </si>
  <si>
    <t>合计</t>
    <phoneticPr fontId="5" type="noConversion"/>
  </si>
  <si>
    <r>
      <t>成本节约率≧0得</t>
    </r>
    <r>
      <rPr>
        <sz val="10"/>
        <color indexed="8"/>
        <rFont val="宋体"/>
        <family val="3"/>
        <charset val="134"/>
      </rPr>
      <t>4分；每超过5%扣0.5分,扣完为止。</t>
    </r>
    <phoneticPr fontId="5" type="noConversion"/>
  </si>
  <si>
    <t>目标合理</t>
    <phoneticPr fontId="1" type="noConversion"/>
  </si>
  <si>
    <t>资金分配合理</t>
    <phoneticPr fontId="1" type="noConversion"/>
  </si>
  <si>
    <t>预算执行率100%</t>
    <phoneticPr fontId="1" type="noConversion"/>
  </si>
  <si>
    <t>③预算额度测算依据是否充分，是否按照标准编制（1分）；</t>
    <phoneticPr fontId="5" type="noConversion"/>
  </si>
  <si>
    <t>④预算确定的项目投资额或资金量是否与工作任务相匹配（1分）。</t>
    <phoneticPr fontId="5" type="noConversion"/>
  </si>
  <si>
    <r>
      <rPr>
        <sz val="11"/>
        <color indexed="8"/>
        <rFont val="宋体"/>
        <family val="3"/>
        <charset val="134"/>
      </rPr>
      <t>收入情况</t>
    </r>
    <phoneticPr fontId="5" type="noConversion"/>
  </si>
  <si>
    <r>
      <rPr>
        <sz val="11"/>
        <color indexed="8"/>
        <rFont val="宋体"/>
        <family val="3"/>
        <charset val="134"/>
      </rPr>
      <t>支出情况</t>
    </r>
    <phoneticPr fontId="5" type="noConversion"/>
  </si>
  <si>
    <r>
      <t>2020.12.31</t>
    </r>
    <r>
      <rPr>
        <sz val="11"/>
        <color indexed="8"/>
        <rFont val="宋体"/>
        <family val="3"/>
        <charset val="134"/>
      </rPr>
      <t>结余情况</t>
    </r>
    <phoneticPr fontId="5" type="noConversion"/>
  </si>
  <si>
    <r>
      <rPr>
        <sz val="11"/>
        <color indexed="8"/>
        <rFont val="宋体"/>
        <family val="3"/>
        <charset val="134"/>
      </rPr>
      <t>收入项目</t>
    </r>
    <phoneticPr fontId="5" type="noConversion"/>
  </si>
  <si>
    <r>
      <rPr>
        <sz val="11"/>
        <color indexed="8"/>
        <rFont val="宋体"/>
        <family val="3"/>
        <charset val="134"/>
      </rPr>
      <t>金额</t>
    </r>
    <phoneticPr fontId="5" type="noConversion"/>
  </si>
  <si>
    <r>
      <rPr>
        <sz val="11"/>
        <color indexed="8"/>
        <rFont val="宋体"/>
        <family val="3"/>
        <charset val="134"/>
      </rPr>
      <t>支出项目</t>
    </r>
    <phoneticPr fontId="5" type="noConversion"/>
  </si>
  <si>
    <r>
      <rPr>
        <sz val="11"/>
        <color indexed="8"/>
        <rFont val="宋体"/>
        <family val="3"/>
        <charset val="134"/>
      </rPr>
      <t>上年指标结余</t>
    </r>
    <phoneticPr fontId="5" type="noConversion"/>
  </si>
  <si>
    <r>
      <rPr>
        <sz val="11"/>
        <color indexed="8"/>
        <rFont val="宋体"/>
        <family val="3"/>
        <charset val="134"/>
      </rPr>
      <t>本年预算拨入</t>
    </r>
    <phoneticPr fontId="5" type="noConversion"/>
  </si>
  <si>
    <r>
      <rPr>
        <sz val="11"/>
        <color indexed="8"/>
        <rFont val="宋体"/>
        <family val="3"/>
        <charset val="134"/>
      </rPr>
      <t>合计</t>
    </r>
    <phoneticPr fontId="5" type="noConversion"/>
  </si>
  <si>
    <r>
      <rPr>
        <sz val="9"/>
        <color indexed="8"/>
        <rFont val="宋体"/>
        <family val="3"/>
        <charset val="134"/>
      </rPr>
      <t>附件</t>
    </r>
    <r>
      <rPr>
        <sz val="9"/>
        <color indexed="8"/>
        <rFont val="Times New Roman"/>
        <family val="1"/>
      </rPr>
      <t>1</t>
    </r>
    <phoneticPr fontId="5" type="noConversion"/>
  </si>
  <si>
    <r>
      <t>2020</t>
    </r>
    <r>
      <rPr>
        <sz val="18"/>
        <color theme="1"/>
        <rFont val="宋体"/>
        <family val="3"/>
        <charset val="134"/>
      </rPr>
      <t>年常德高新区博士工作站经费收支明细表</t>
    </r>
    <phoneticPr fontId="5" type="noConversion"/>
  </si>
  <si>
    <r>
      <rPr>
        <sz val="11"/>
        <color indexed="8"/>
        <rFont val="宋体"/>
        <family val="3"/>
        <charset val="134"/>
      </rPr>
      <t>单位：人民币万元</t>
    </r>
    <phoneticPr fontId="5" type="noConversion"/>
  </si>
  <si>
    <r>
      <t>2</t>
    </r>
    <r>
      <rPr>
        <sz val="11"/>
        <color indexed="8"/>
        <rFont val="Times New Roman"/>
        <family val="1"/>
      </rPr>
      <t>021.8.31</t>
    </r>
    <r>
      <rPr>
        <sz val="11"/>
        <color indexed="8"/>
        <rFont val="宋体"/>
        <family val="3"/>
        <charset val="134"/>
      </rPr>
      <t>结余情况</t>
    </r>
    <phoneticPr fontId="5" type="noConversion"/>
  </si>
  <si>
    <r>
      <t>2</t>
    </r>
    <r>
      <rPr>
        <sz val="11"/>
        <color indexed="8"/>
        <rFont val="Times New Roman"/>
        <family val="1"/>
      </rPr>
      <t>020</t>
    </r>
    <r>
      <rPr>
        <sz val="11"/>
        <color indexed="8"/>
        <rFont val="宋体"/>
        <family val="3"/>
        <charset val="134"/>
      </rPr>
      <t>年资金执行率</t>
    </r>
    <phoneticPr fontId="5" type="noConversion"/>
  </si>
  <si>
    <r>
      <t>2020</t>
    </r>
    <r>
      <rPr>
        <sz val="11"/>
        <color indexed="8"/>
        <rFont val="宋体"/>
        <family val="3"/>
        <charset val="134"/>
      </rPr>
      <t>年</t>
    </r>
    <r>
      <rPr>
        <sz val="11"/>
        <color indexed="8"/>
        <rFont val="Times New Roman"/>
        <family val="1"/>
      </rPr>
      <t>1-12</t>
    </r>
    <r>
      <rPr>
        <sz val="11"/>
        <color indexed="8"/>
        <rFont val="宋体"/>
        <family val="3"/>
        <charset val="134"/>
      </rPr>
      <t>月支出</t>
    </r>
    <phoneticPr fontId="5" type="noConversion"/>
  </si>
  <si>
    <r>
      <t>2</t>
    </r>
    <r>
      <rPr>
        <sz val="11"/>
        <color indexed="8"/>
        <rFont val="Times New Roman"/>
        <family val="1"/>
      </rPr>
      <t>021</t>
    </r>
    <r>
      <rPr>
        <sz val="11"/>
        <color indexed="8"/>
        <rFont val="宋体"/>
        <family val="3"/>
        <charset val="134"/>
      </rPr>
      <t>年</t>
    </r>
    <r>
      <rPr>
        <sz val="11"/>
        <color indexed="8"/>
        <rFont val="Times New Roman"/>
        <family val="1"/>
      </rPr>
      <t>1-8</t>
    </r>
    <r>
      <rPr>
        <sz val="11"/>
        <color indexed="8"/>
        <rFont val="宋体"/>
        <family val="3"/>
        <charset val="134"/>
      </rPr>
      <t>月支出</t>
    </r>
    <phoneticPr fontId="5" type="noConversion"/>
  </si>
  <si>
    <t>2020年常德高新区博士工作站经费专项资金项目支出绩效评价指标体系</t>
    <phoneticPr fontId="5" type="noConversion"/>
  </si>
  <si>
    <r>
      <t>2021</t>
    </r>
    <r>
      <rPr>
        <sz val="11"/>
        <color theme="1"/>
        <rFont val="宋体"/>
        <family val="3"/>
        <charset val="134"/>
      </rPr>
      <t>年拨入</t>
    </r>
    <phoneticPr fontId="1" type="noConversion"/>
  </si>
  <si>
    <r>
      <t>①</t>
    </r>
    <r>
      <rPr>
        <sz val="10"/>
        <color indexed="8"/>
        <rFont val="宋体"/>
        <family val="3"/>
        <charset val="134"/>
      </rPr>
      <t>是否遵守相关法律法规和相关管理规定（3分）；</t>
    </r>
    <phoneticPr fontId="5" type="noConversion"/>
  </si>
  <si>
    <t>③是否符合项目预算批复或合同规定的用途（1分）；</t>
    <phoneticPr fontId="5" type="noConversion"/>
  </si>
  <si>
    <t>②资金的拨付审批程序是否完善、附件是否合规完整（1分）,每发现1项不合规扣0.5分，扣完为止；</t>
    <phoneticPr fontId="5" type="noConversion"/>
  </si>
  <si>
    <t>⑤是否存在截留、挤占、挪用、虚列支出等情况（1分），每发现1项不合规扣0.5分，扣完为止；</t>
    <phoneticPr fontId="5" type="noConversion"/>
  </si>
  <si>
    <t>④项目验收程序是否及时规范执行，验收是否合格（3分）；</t>
    <phoneticPr fontId="1" type="noConversion"/>
  </si>
  <si>
    <t>①行业调研建议采用率100%(3分），否则不得分；</t>
    <phoneticPr fontId="5" type="noConversion"/>
  </si>
  <si>
    <t>②专题讲座、会议及论坛规上企业普及率100%（4分）；</t>
    <phoneticPr fontId="5" type="noConversion"/>
  </si>
  <si>
    <t>③获批项目级别国家级1项、省级1项(4分），发现一例未达标扣2分，扣完为止；</t>
    <phoneticPr fontId="5" type="noConversion"/>
  </si>
  <si>
    <r>
      <t>①按规定时间完成率100%（2分）</t>
    </r>
    <r>
      <rPr>
        <sz val="10"/>
        <color indexed="8"/>
        <rFont val="宋体"/>
        <family val="3"/>
        <charset val="134"/>
      </rPr>
      <t>；</t>
    </r>
    <phoneticPr fontId="5" type="noConversion"/>
  </si>
  <si>
    <t>②咨询与调研周期：提出需求2周内完成（2分）；</t>
    <phoneticPr fontId="1" type="noConversion"/>
  </si>
  <si>
    <t>③现场实地工作平均1次/2月（2分）。</t>
    <phoneticPr fontId="1" type="noConversion"/>
  </si>
  <si>
    <t>社会效益</t>
    <phoneticPr fontId="1" type="noConversion"/>
  </si>
  <si>
    <t>经济效益</t>
    <phoneticPr fontId="5" type="noConversion"/>
  </si>
  <si>
    <t>项目实施所产生的经济效益。</t>
    <phoneticPr fontId="5" type="noConversion"/>
  </si>
  <si>
    <t>协助企业申报专项收益500万以上（6分）。</t>
    <phoneticPr fontId="1" type="noConversion"/>
  </si>
  <si>
    <t>该项目形成良性循环机制，项目能持续执行、项目影响可持续得6分；未形成良性循环机制，影响项目的可持续性酌情扣分。</t>
    <phoneticPr fontId="5" type="noConversion"/>
  </si>
  <si>
    <t>问卷调查社会公众综合满意度达90%以上得6分；90%-85%得5分；85%-80%得4分；80%-75%得3分；75%-70%得2分；70%以下不得分。</t>
    <phoneticPr fontId="5" type="noConversion"/>
  </si>
  <si>
    <t>③合同管理是否规范，合同条款是否规范完整，项目合同签订审批是否严谨，是否有效执行（3分），发现一条不合规，扣1.5分，扣完为止；</t>
    <phoneticPr fontId="5" type="noConversion"/>
  </si>
  <si>
    <t>④项目单位是否进行了专户管理、专账核算（1分）；</t>
    <phoneticPr fontId="1" type="noConversion"/>
  </si>
  <si>
    <r>
      <t>2020</t>
    </r>
    <r>
      <rPr>
        <sz val="16"/>
        <color theme="1"/>
        <rFont val="宋体"/>
        <family val="3"/>
        <charset val="134"/>
      </rPr>
      <t>年博士工作站经费目标完成情况明细表</t>
    </r>
    <phoneticPr fontId="1" type="noConversion"/>
  </si>
  <si>
    <r>
      <rPr>
        <sz val="10"/>
        <color theme="1"/>
        <rFont val="宋体"/>
        <family val="3"/>
        <charset val="134"/>
      </rPr>
      <t>计划数</t>
    </r>
    <phoneticPr fontId="17" type="noConversion"/>
  </si>
  <si>
    <r>
      <rPr>
        <sz val="10"/>
        <color theme="1"/>
        <rFont val="宋体"/>
        <family val="3"/>
        <charset val="134"/>
      </rPr>
      <t>实际完成数</t>
    </r>
    <phoneticPr fontId="17" type="noConversion"/>
  </si>
  <si>
    <r>
      <rPr>
        <sz val="10"/>
        <color theme="1"/>
        <rFont val="宋体"/>
        <family val="3"/>
        <charset val="134"/>
      </rPr>
      <t>附件</t>
    </r>
    <phoneticPr fontId="17" type="noConversion"/>
  </si>
  <si>
    <r>
      <t>2</t>
    </r>
    <r>
      <rPr>
        <sz val="10"/>
        <rFont val="宋体"/>
        <family val="3"/>
        <charset val="134"/>
      </rPr>
      <t>次</t>
    </r>
    <phoneticPr fontId="5" type="noConversion"/>
  </si>
  <si>
    <r>
      <rPr>
        <sz val="10"/>
        <rFont val="宋体"/>
        <family val="3"/>
        <charset val="134"/>
      </rPr>
      <t>新上项目调研报告</t>
    </r>
    <phoneticPr fontId="5" type="noConversion"/>
  </si>
  <si>
    <r>
      <t>2</t>
    </r>
    <r>
      <rPr>
        <sz val="10"/>
        <rFont val="宋体"/>
        <family val="3"/>
        <charset val="134"/>
      </rPr>
      <t>份</t>
    </r>
    <phoneticPr fontId="5" type="noConversion"/>
  </si>
  <si>
    <r>
      <rPr>
        <sz val="10"/>
        <color theme="1"/>
        <rFont val="宋体"/>
        <family val="3"/>
        <charset val="134"/>
      </rPr>
      <t>《常德智能新型研究院、常德中科应急新型装备产业研究院项目考察报告》</t>
    </r>
    <phoneticPr fontId="17" type="noConversion"/>
  </si>
  <si>
    <r>
      <rPr>
        <sz val="10"/>
        <color theme="1"/>
        <rFont val="宋体"/>
        <family val="3"/>
        <charset val="134"/>
      </rPr>
      <t>《碳纳米管行业调研报告》</t>
    </r>
    <phoneticPr fontId="17" type="noConversion"/>
  </si>
  <si>
    <r>
      <rPr>
        <sz val="10"/>
        <rFont val="宋体"/>
        <family val="3"/>
        <charset val="134"/>
      </rPr>
      <t>行业调研建议</t>
    </r>
    <phoneticPr fontId="5" type="noConversion"/>
  </si>
  <si>
    <r>
      <rPr>
        <sz val="10"/>
        <rFont val="宋体"/>
        <family val="3"/>
        <charset val="134"/>
      </rPr>
      <t>军民融合技术转化校企联合申报项目</t>
    </r>
    <phoneticPr fontId="5" type="noConversion"/>
  </si>
  <si>
    <r>
      <t>2</t>
    </r>
    <r>
      <rPr>
        <sz val="10"/>
        <rFont val="宋体"/>
        <family val="3"/>
        <charset val="134"/>
      </rPr>
      <t>项</t>
    </r>
    <phoneticPr fontId="5" type="noConversion"/>
  </si>
  <si>
    <r>
      <t>4</t>
    </r>
    <r>
      <rPr>
        <sz val="10"/>
        <rFont val="宋体"/>
        <family val="3"/>
        <charset val="134"/>
      </rPr>
      <t>项</t>
    </r>
    <phoneticPr fontId="5" type="noConversion"/>
  </si>
  <si>
    <r>
      <rPr>
        <sz val="10"/>
        <color theme="1"/>
        <rFont val="宋体"/>
        <family val="3"/>
        <charset val="134"/>
      </rPr>
      <t>佳鸿</t>
    </r>
    <r>
      <rPr>
        <sz val="10"/>
        <color theme="1"/>
        <rFont val="Times New Roman"/>
        <family val="1"/>
      </rPr>
      <t>-</t>
    </r>
    <r>
      <rPr>
        <sz val="10"/>
        <color theme="1"/>
        <rFont val="宋体"/>
        <family val="3"/>
        <charset val="134"/>
      </rPr>
      <t>《</t>
    </r>
    <r>
      <rPr>
        <sz val="10"/>
        <color theme="1"/>
        <rFont val="Times New Roman"/>
        <family val="1"/>
      </rPr>
      <t xml:space="preserve"> </t>
    </r>
    <r>
      <rPr>
        <sz val="10"/>
        <color theme="1"/>
        <rFont val="宋体"/>
        <family val="3"/>
        <charset val="134"/>
      </rPr>
      <t>工程机械液压件智能制造关键技术研究与产业化项目》（省级项目）</t>
    </r>
    <phoneticPr fontId="17" type="noConversion"/>
  </si>
  <si>
    <r>
      <rPr>
        <sz val="10"/>
        <color theme="1"/>
        <rFont val="宋体"/>
        <family val="3"/>
        <charset val="134"/>
      </rPr>
      <t>杭玉</t>
    </r>
    <r>
      <rPr>
        <sz val="10"/>
        <color theme="1"/>
        <rFont val="Times New Roman"/>
        <family val="1"/>
      </rPr>
      <t>-</t>
    </r>
    <r>
      <rPr>
        <sz val="10"/>
        <color theme="1"/>
        <rFont val="宋体"/>
        <family val="3"/>
        <charset val="134"/>
      </rPr>
      <t>《高功率密度多碳电池技术研究》（国家及项目）</t>
    </r>
    <phoneticPr fontId="17" type="noConversion"/>
  </si>
  <si>
    <r>
      <rPr>
        <sz val="10"/>
        <color theme="1"/>
        <rFont val="宋体"/>
        <family val="3"/>
        <charset val="134"/>
      </rPr>
      <t>省重点实验室（省级项目）</t>
    </r>
    <phoneticPr fontId="17" type="noConversion"/>
  </si>
  <si>
    <r>
      <rPr>
        <sz val="10"/>
        <rFont val="宋体"/>
        <family val="3"/>
        <charset val="134"/>
      </rPr>
      <t>企业技术交流指导培训</t>
    </r>
    <phoneticPr fontId="5" type="noConversion"/>
  </si>
  <si>
    <r>
      <rPr>
        <sz val="10"/>
        <rFont val="宋体"/>
        <family val="3"/>
        <charset val="134"/>
      </rPr>
      <t>组织会议和论坛</t>
    </r>
    <phoneticPr fontId="5" type="noConversion"/>
  </si>
  <si>
    <r>
      <rPr>
        <sz val="10"/>
        <rFont val="宋体"/>
        <family val="3"/>
        <charset val="134"/>
      </rPr>
      <t>专题讲座</t>
    </r>
    <phoneticPr fontId="5" type="noConversion"/>
  </si>
  <si>
    <r>
      <rPr>
        <sz val="10"/>
        <rFont val="宋体"/>
        <family val="3"/>
        <charset val="134"/>
      </rPr>
      <t>申报专利</t>
    </r>
    <phoneticPr fontId="5" type="noConversion"/>
  </si>
  <si>
    <r>
      <t>3</t>
    </r>
    <r>
      <rPr>
        <sz val="10"/>
        <rFont val="宋体"/>
        <family val="3"/>
        <charset val="134"/>
      </rPr>
      <t>项</t>
    </r>
    <phoneticPr fontId="5" type="noConversion"/>
  </si>
  <si>
    <r>
      <rPr>
        <sz val="10"/>
        <color theme="1"/>
        <rFont val="宋体"/>
        <family val="3"/>
        <charset val="134"/>
      </rPr>
      <t>建议于上述两份调研报告内</t>
    </r>
    <phoneticPr fontId="17" type="noConversion"/>
  </si>
  <si>
    <t xml:space="preserve">服务内容 </t>
    <phoneticPr fontId="1" type="noConversion"/>
  </si>
  <si>
    <r>
      <t>完成7</t>
    </r>
    <r>
      <rPr>
        <sz val="10"/>
        <color indexed="8"/>
        <rFont val="宋体"/>
        <family val="3"/>
        <charset val="134"/>
      </rPr>
      <t>项服务内容（12分），未完成一项扣2分，扣完为止。</t>
    </r>
    <phoneticPr fontId="5" type="noConversion"/>
  </si>
  <si>
    <r>
      <t>中联恒通-《基于CO</t>
    </r>
    <r>
      <rPr>
        <vertAlign val="subscript"/>
        <sz val="10"/>
        <color theme="1"/>
        <rFont val="宋体"/>
        <family val="3"/>
        <charset val="134"/>
      </rPr>
      <t>2</t>
    </r>
    <r>
      <rPr>
        <sz val="10"/>
        <color theme="1"/>
        <rFont val="宋体"/>
        <family val="3"/>
        <charset val="134"/>
      </rPr>
      <t>相变循环的发动机样机研制》（国家级项目）</t>
    </r>
    <phoneticPr fontId="17" type="noConversion"/>
  </si>
  <si>
    <r>
      <rPr>
        <sz val="10"/>
        <color theme="1"/>
        <rFont val="宋体"/>
        <family val="3"/>
        <charset val="134"/>
      </rPr>
      <t>第三届技术交流会</t>
    </r>
    <r>
      <rPr>
        <sz val="10"/>
        <color theme="1"/>
        <rFont val="Times New Roman"/>
        <family val="1"/>
      </rPr>
      <t>(10.28)</t>
    </r>
    <phoneticPr fontId="17" type="noConversion"/>
  </si>
  <si>
    <r>
      <rPr>
        <sz val="10"/>
        <color rgb="FF000000"/>
        <rFont val="宋体"/>
        <family val="3"/>
        <charset val="134"/>
      </rPr>
      <t>宣讲培训（</t>
    </r>
    <r>
      <rPr>
        <sz val="10"/>
        <color rgb="FF000000"/>
        <rFont val="Times New Roman"/>
        <family val="1"/>
      </rPr>
      <t>10.24-25</t>
    </r>
    <r>
      <rPr>
        <sz val="10"/>
        <color rgb="FF000000"/>
        <rFont val="宋体"/>
        <family val="3"/>
        <charset val="134"/>
      </rPr>
      <t>）</t>
    </r>
    <phoneticPr fontId="17" type="noConversion"/>
  </si>
  <si>
    <r>
      <rPr>
        <sz val="10"/>
        <color rgb="FF000000"/>
        <rFont val="宋体"/>
        <family val="3"/>
        <charset val="134"/>
      </rPr>
      <t>线下集中学术论文写作培训指导</t>
    </r>
    <r>
      <rPr>
        <sz val="10"/>
        <color rgb="FF000000"/>
        <rFont val="Times New Roman"/>
        <family val="3"/>
      </rPr>
      <t>(10.28)</t>
    </r>
    <phoneticPr fontId="1" type="noConversion"/>
  </si>
  <si>
    <r>
      <rPr>
        <sz val="10"/>
        <color rgb="FF000000"/>
        <rFont val="宋体"/>
        <family val="3"/>
        <charset val="134"/>
      </rPr>
      <t>《航天科学技术创新与发展》专题论坛</t>
    </r>
    <r>
      <rPr>
        <sz val="10"/>
        <color rgb="FF000000"/>
        <rFont val="Times New Roman"/>
        <family val="1"/>
      </rPr>
      <t>(12.7)</t>
    </r>
    <phoneticPr fontId="17" type="noConversion"/>
  </si>
  <si>
    <r>
      <rPr>
        <sz val="10"/>
        <color rgb="FF000000"/>
        <rFont val="宋体"/>
        <family val="3"/>
        <charset val="134"/>
      </rPr>
      <t>《微型多旋翼集群室内演示系统》报告</t>
    </r>
    <r>
      <rPr>
        <sz val="10"/>
        <color rgb="FF000000"/>
        <rFont val="Times New Roman"/>
        <family val="1"/>
      </rPr>
      <t>(10.28)</t>
    </r>
    <phoneticPr fontId="17" type="noConversion"/>
  </si>
  <si>
    <r>
      <rPr>
        <sz val="10"/>
        <color rgb="FF000000"/>
        <rFont val="宋体"/>
        <family val="3"/>
        <charset val="134"/>
      </rPr>
      <t>《可视化项目案例与工程实施能力介绍》报告</t>
    </r>
    <r>
      <rPr>
        <sz val="10"/>
        <color rgb="FF000000"/>
        <rFont val="Times New Roman"/>
        <family val="1"/>
      </rPr>
      <t>(10.28)</t>
    </r>
    <phoneticPr fontId="17" type="noConversion"/>
  </si>
  <si>
    <t>附件2：</t>
  </si>
  <si>
    <t>序号</t>
    <phoneticPr fontId="1" type="noConversion"/>
  </si>
  <si>
    <t>一种冬瓜去皮机用冬瓜定位夹紧装置（授权）</t>
    <phoneticPr fontId="17" type="noConversion"/>
  </si>
  <si>
    <t>一种基于物联网的立式智能等离子体医疗废弃物裂解测控系统（受理）</t>
    <phoneticPr fontId="17" type="noConversion"/>
  </si>
  <si>
    <t>一种基于物联网的卧式智能等离子体废弃物裂解测控系统（受理）</t>
    <phoneticPr fontId="17" type="noConversion"/>
  </si>
  <si>
    <t>社会公众满意度93.90%</t>
    <phoneticPr fontId="5" type="noConversion"/>
  </si>
  <si>
    <t>①推动高新区航空航天产业的布局和发展（2分）；</t>
    <phoneticPr fontId="1" type="noConversion"/>
  </si>
  <si>
    <t>②推动校企产学研合作及成果产业化（2分）；</t>
    <phoneticPr fontId="1" type="noConversion"/>
  </si>
  <si>
    <t>③促进企业技术交流与创新碰撞（2分）。</t>
    <phoneticPr fontId="1" type="noConversion"/>
  </si>
  <si>
    <t>单位未制定《专项资金管理办法》和《业务管理制度》等</t>
    <phoneticPr fontId="1" type="noConversion"/>
  </si>
  <si>
    <t xml:space="preserve">未设立专项资金明细账，扣1分
</t>
    <phoneticPr fontId="1" type="noConversion"/>
  </si>
  <si>
    <t>②项目调整及支出调整手续是否完备（3分）；</t>
    <phoneticPr fontId="5" type="noConversion"/>
  </si>
  <si>
    <r>
      <t>根据项目资金的实际到位率计算得分，100%计2分，9</t>
    </r>
    <r>
      <rPr>
        <sz val="10"/>
        <color indexed="8"/>
        <rFont val="宋体"/>
        <family val="3"/>
        <charset val="134"/>
      </rPr>
      <t>0%（含）-100%计1分，80%（含）-90%计0.5分，80%以下不计分；</t>
    </r>
    <phoneticPr fontId="5" type="noConversion"/>
  </si>
  <si>
    <t>根据项目资金的实际执行率计算得分，100%计2分，95%（含）-100%计1分，90%（含）-95%计0.5分，90%以下不计分；</t>
    <phoneticPr fontId="5" type="noConversion"/>
  </si>
  <si>
    <t>未将年度目标细化、量化为反映产出情况的数量、质量指标及对应指标值，扣1分</t>
    <phoneticPr fontId="5" type="noConversion"/>
  </si>
  <si>
    <r>
      <t>3</t>
    </r>
    <r>
      <rPr>
        <sz val="10"/>
        <rFont val="宋体"/>
        <family val="3"/>
        <charset val="134"/>
      </rPr>
      <t>项（其中授权一项，受理两项）</t>
    </r>
    <phoneticPr fontId="5" type="noConversion"/>
  </si>
  <si>
    <t>绩效指标明确性</t>
    <phoneticPr fontId="5" type="noConversion"/>
  </si>
  <si>
    <t>制度执行有效性</t>
    <phoneticPr fontId="5" type="noConversion"/>
  </si>
  <si>
    <t>项目实施是否符合相关管理规定，用以反映和考核相关管理制度的有效执行情况。</t>
    <phoneticPr fontId="5" type="noConversion"/>
  </si>
  <si>
    <t>立项依据不充分</t>
    <phoneticPr fontId="1" type="noConversion"/>
  </si>
  <si>
    <t>⑤项目档案资料是否齐全并及时归档（3分），每发现1项不合规扣1.5分，扣完为止。</t>
    <phoneticPr fontId="5" type="noConversion"/>
  </si>
  <si>
    <t>合同签字在审批之前，扣1.5分</t>
    <phoneticPr fontId="1" type="noConversion"/>
  </si>
  <si>
    <t>立项程序不规范</t>
    <phoneticPr fontId="1" type="noConversion"/>
  </si>
  <si>
    <t>附件3</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</si>
</sst>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0" x14ac:knownFonts="1">
    <font>
      <sz val="11"/>
      <color theme="1"/>
      <name val="等线"/>
      <family val="2"/>
      <charset val="134"/>
      <scheme val="minor"/>
    </font>
    <font>
      <sz val="9"/>
      <name val="等线"/>
      <family val="2"/>
      <charset val="134"/>
      <scheme val="minor"/>
    </font>
    <font>
      <sz val="11"/>
      <color theme="1"/>
      <name val="宋体"/>
      <family val="3"/>
      <charset val="134"/>
    </font>
    <font>
      <sz val="10"/>
      <color theme="1"/>
      <name val="宋体"/>
      <family val="3"/>
      <charset val="134"/>
    </font>
    <font>
      <b/>
      <sz val="10"/>
      <color theme="1"/>
      <name val="宋体"/>
      <family val="3"/>
      <charset val="134"/>
    </font>
    <font>
      <sz val="9"/>
      <name val="宋体"/>
      <family val="3"/>
      <charset val="134"/>
    </font>
    <font>
      <sz val="12"/>
      <name val="宋体"/>
      <family val="3"/>
      <charset val="134"/>
    </font>
    <font>
      <sz val="10"/>
      <color indexed="8"/>
      <name val="宋体"/>
      <family val="3"/>
      <charset val="134"/>
    </font>
    <font>
      <sz val="10"/>
      <name val="宋体"/>
      <family val="3"/>
      <charset val="134"/>
    </font>
    <font>
      <sz val="18"/>
      <color theme="1"/>
      <name val="宋体"/>
      <family val="3"/>
      <charset val="134"/>
    </font>
    <font>
      <sz val="9"/>
      <color indexed="8"/>
      <name val="宋体"/>
      <family val="3"/>
      <charset val="134"/>
    </font>
    <font>
      <sz val="11"/>
      <color indexed="8"/>
      <name val="宋体"/>
      <family val="3"/>
      <charset val="134"/>
    </font>
    <font>
      <sz val="9"/>
      <color indexed="8"/>
      <name val="Times New Roman"/>
      <family val="1"/>
    </font>
    <font>
      <sz val="11"/>
      <color theme="1"/>
      <name val="Times New Roman"/>
      <family val="1"/>
    </font>
    <font>
      <sz val="18"/>
      <color theme="1"/>
      <name val="Times New Roman"/>
      <family val="1"/>
    </font>
    <font>
      <sz val="11"/>
      <color indexed="8"/>
      <name val="Times New Roman"/>
      <family val="1"/>
    </font>
    <font>
      <b/>
      <sz val="11"/>
      <color theme="1"/>
      <name val="Times New Roman"/>
      <family val="1"/>
    </font>
    <font>
      <sz val="9"/>
      <name val="等线"/>
      <family val="3"/>
      <charset val="134"/>
      <scheme val="minor"/>
    </font>
    <font>
      <sz val="16"/>
      <color theme="1"/>
      <name val="宋体"/>
      <family val="3"/>
      <charset val="134"/>
    </font>
    <font>
      <sz val="16"/>
      <color theme="1"/>
      <name val="Times New Roman"/>
      <family val="1"/>
    </font>
    <font>
      <sz val="12"/>
      <color theme="1"/>
      <name val="Times New Roman"/>
      <family val="1"/>
    </font>
    <font>
      <sz val="10"/>
      <color theme="1"/>
      <name val="Times New Roman"/>
      <family val="1"/>
    </font>
    <font>
      <sz val="10"/>
      <name val="Times New Roman"/>
      <family val="1"/>
    </font>
    <font>
      <sz val="10"/>
      <color rgb="FF000000"/>
      <name val="Times New Roman"/>
      <family val="1"/>
    </font>
    <font>
      <sz val="10"/>
      <color rgb="FF000000"/>
      <name val="宋体"/>
      <family val="3"/>
      <charset val="134"/>
    </font>
    <font>
      <sz val="10"/>
      <color theme="1"/>
      <name val="Times New Roman"/>
      <family val="3"/>
      <charset val="134"/>
    </font>
    <font>
      <vertAlign val="subscript"/>
      <sz val="10"/>
      <color theme="1"/>
      <name val="宋体"/>
      <family val="3"/>
      <charset val="134"/>
    </font>
    <font>
      <sz val="10"/>
      <color rgb="FF000000"/>
      <name val="Times New Roman"/>
      <family val="3"/>
    </font>
    <font>
      <sz val="10"/>
      <color rgb="FF000000"/>
      <name val="Times New Roman"/>
      <family val="3"/>
      <charset val="134"/>
    </font>
    <font>
      <sz val="9"/>
      <color theme="1"/>
      <name val="宋体"/>
      <family val="3"/>
      <charset val="13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s>
  <cellStyleXfs count="1">
    <xf numFmtId="0" fontId="0" fillId="0" borderId="0">
      <alignment vertical="center"/>
    </xf>
  </cellStyleXfs>
  <cellXfs count="12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3" fillId="0" borderId="0" xfId="0" applyFont="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lignment vertical="center" wrapText="1"/>
    </xf>
    <xf numFmtId="0" fontId="8" fillId="0" borderId="1" xfId="0" applyFont="1" applyBorder="1">
      <alignment vertical="center"/>
    </xf>
    <xf numFmtId="0" fontId="8"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lignment horizontal="left" vertical="center"/>
    </xf>
    <xf numFmtId="0" fontId="3" fillId="0" borderId="3"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4" xfId="0" applyFont="1" applyBorder="1" applyAlignment="1">
      <alignment horizontal="justify" vertical="center" wrapText="1"/>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right"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3" fillId="0" borderId="1" xfId="0" applyFont="1" applyBorder="1">
      <alignment vertical="center"/>
    </xf>
    <xf numFmtId="176" fontId="13" fillId="0" borderId="1" xfId="0" applyNumberFormat="1" applyFont="1" applyBorder="1">
      <alignment vertical="center"/>
    </xf>
    <xf numFmtId="0" fontId="15" fillId="0" borderId="1" xfId="0" applyFont="1" applyBorder="1" applyAlignment="1">
      <alignment vertical="center" wrapText="1"/>
    </xf>
    <xf numFmtId="0" fontId="13" fillId="0" borderId="1" xfId="0" applyFont="1" applyBorder="1" applyAlignment="1">
      <alignment horizontal="left" vertical="center" wrapText="1"/>
    </xf>
    <xf numFmtId="176" fontId="16" fillId="0" borderId="1" xfId="0" applyNumberFormat="1" applyFont="1" applyBorder="1">
      <alignment vertical="center"/>
    </xf>
    <xf numFmtId="176" fontId="13" fillId="0" borderId="1" xfId="0" applyNumberFormat="1" applyFont="1" applyBorder="1" applyAlignment="1">
      <alignment horizontal="center" vertical="center"/>
    </xf>
    <xf numFmtId="10" fontId="16" fillId="0" borderId="1" xfId="0" applyNumberFormat="1" applyFont="1" applyBorder="1">
      <alignment vertical="center"/>
    </xf>
    <xf numFmtId="0" fontId="3" fillId="0" borderId="4" xfId="0" applyFont="1" applyBorder="1" applyAlignment="1">
      <alignment horizontal="justify"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3" fillId="0" borderId="0" xfId="0" applyFont="1" applyAlignment="1"/>
    <xf numFmtId="0" fontId="20" fillId="0" borderId="0" xfId="0" applyFont="1" applyAlignment="1">
      <alignment wrapText="1"/>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1" xfId="0" applyFont="1" applyBorder="1" applyAlignment="1">
      <alignment vertical="center" wrapText="1"/>
    </xf>
    <xf numFmtId="0" fontId="22" fillId="0" borderId="1" xfId="0" applyFont="1" applyBorder="1" applyAlignment="1">
      <alignment horizontal="left" vertical="center" wrapText="1"/>
    </xf>
    <xf numFmtId="0" fontId="21" fillId="0" borderId="1" xfId="0" applyFont="1" applyBorder="1" applyAlignment="1">
      <alignment horizontal="left" vertical="center" wrapText="1"/>
    </xf>
    <xf numFmtId="0" fontId="23" fillId="0" borderId="1" xfId="0" applyFont="1" applyBorder="1" applyAlignment="1">
      <alignment vertical="center" wrapText="1"/>
    </xf>
    <xf numFmtId="0" fontId="23" fillId="0" borderId="1" xfId="0" applyFont="1" applyBorder="1" applyAlignment="1">
      <alignment horizontal="left" vertical="center" wrapText="1"/>
    </xf>
    <xf numFmtId="0" fontId="3" fillId="0" borderId="1" xfId="0" applyFont="1" applyBorder="1">
      <alignment vertical="center"/>
    </xf>
    <xf numFmtId="0" fontId="25" fillId="0" borderId="1" xfId="0" applyFont="1" applyBorder="1" applyAlignment="1">
      <alignment vertical="center" wrapText="1"/>
    </xf>
    <xf numFmtId="0" fontId="28" fillId="0" borderId="1" xfId="0" applyFont="1" applyBorder="1" applyAlignment="1">
      <alignment vertical="center" wrapText="1"/>
    </xf>
    <xf numFmtId="0" fontId="28" fillId="0" borderId="1" xfId="0" applyFont="1" applyBorder="1" applyAlignment="1">
      <alignment horizontal="justify" vertical="center" wrapText="1"/>
    </xf>
    <xf numFmtId="0" fontId="2" fillId="0" borderId="0" xfId="0" applyFont="1" applyAlignment="1"/>
    <xf numFmtId="0" fontId="29" fillId="0" borderId="0" xfId="0" applyFont="1" applyAlignment="1"/>
    <xf numFmtId="0" fontId="29" fillId="0" borderId="1" xfId="0" applyFont="1" applyBorder="1" applyAlignment="1">
      <alignment horizontal="center" vertical="center"/>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pplyFill="1" applyAlignment="1">
      <alignment horizontal="center" vertical="center"/>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1" xfId="0" applyFont="1" applyFill="1" applyBorder="1" applyAlignment="1">
      <alignment horizontal="center" vertical="center" wrapText="1"/>
    </xf>
    <xf numFmtId="176" fontId="13" fillId="0" borderId="3" xfId="0" applyNumberFormat="1" applyFont="1" applyBorder="1" applyAlignment="1">
      <alignment horizontal="right" vertical="center"/>
    </xf>
    <xf numFmtId="176" fontId="13" fillId="0" borderId="4" xfId="0" applyNumberFormat="1" applyFont="1" applyBorder="1" applyAlignment="1">
      <alignment horizontal="right" vertical="center"/>
    </xf>
    <xf numFmtId="10" fontId="13" fillId="0" borderId="3" xfId="0" applyNumberFormat="1" applyFont="1" applyBorder="1" applyAlignment="1">
      <alignment horizontal="right" vertical="center"/>
    </xf>
    <xf numFmtId="10" fontId="13" fillId="0" borderId="4" xfId="0" applyNumberFormat="1" applyFont="1" applyBorder="1" applyAlignment="1">
      <alignment horizontal="right" vertical="center"/>
    </xf>
    <xf numFmtId="10" fontId="13" fillId="0" borderId="5" xfId="0" applyNumberFormat="1" applyFont="1" applyBorder="1" applyAlignment="1">
      <alignment horizontal="right" vertical="center"/>
    </xf>
    <xf numFmtId="0" fontId="14" fillId="0" borderId="0" xfId="0" applyFont="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0" borderId="4" xfId="0" applyFont="1" applyBorder="1" applyAlignment="1">
      <alignment horizontal="center" vertical="center"/>
    </xf>
    <xf numFmtId="0" fontId="19" fillId="0" borderId="2" xfId="0" applyFont="1" applyBorder="1" applyAlignment="1">
      <alignment horizontal="center" vertical="center"/>
    </xf>
    <xf numFmtId="57" fontId="22" fillId="0" borderId="3" xfId="0" applyNumberFormat="1" applyFont="1" applyBorder="1" applyAlignment="1">
      <alignment horizontal="center" vertical="center" wrapText="1"/>
    </xf>
    <xf numFmtId="57" fontId="22" fillId="0" borderId="4" xfId="0" applyNumberFormat="1" applyFont="1" applyBorder="1" applyAlignment="1">
      <alignment horizontal="center" vertical="center" wrapText="1"/>
    </xf>
    <xf numFmtId="57" fontId="22" fillId="0" borderId="5" xfId="0" applyNumberFormat="1"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10" fillId="0" borderId="0" xfId="0" applyFont="1" applyAlignment="1">
      <alignment horizontal="left" vertical="center"/>
    </xf>
    <xf numFmtId="0" fontId="9"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wrapText="1"/>
    </xf>
    <xf numFmtId="0" fontId="8" fillId="0" borderId="1" xfId="0" applyFont="1" applyBorder="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5" xfId="0"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5" xfId="0" applyFont="1" applyBorder="1" applyAlignment="1">
      <alignment horizontal="justify" vertical="center" wrapText="1"/>
    </xf>
    <xf numFmtId="0" fontId="2" fillId="0" borderId="4" xfId="0" applyFont="1" applyFill="1" applyBorder="1" applyAlignment="1"/>
    <xf numFmtId="0" fontId="2" fillId="0" borderId="5" xfId="0" applyFont="1" applyFill="1" applyBorder="1" applyAlignment="1"/>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8" fillId="0" borderId="1" xfId="0" applyFont="1" applyBorder="1" applyAlignment="1">
      <alignment horizontal="left" vertical="center" wrapText="1"/>
    </xf>
    <xf numFmtId="0" fontId="3" fillId="0" borderId="9"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7"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39DDC-D841-432C-A933-A508018C8914}">
  <dimension ref="A1:M28"/>
  <sheetViews>
    <sheetView workbookViewId="0">
      <selection activeCell="C15" sqref="C15"/>
    </sheetView>
  </sheetViews>
  <sheetFormatPr defaultRowHeight="33" customHeight="1" x14ac:dyDescent="0.2"/>
  <cols>
    <col min="1" max="1" width="24.625" style="27" customWidth="1"/>
    <col min="2" max="2" width="14.5" style="27" customWidth="1"/>
    <col min="3" max="3" width="24.625" style="27" customWidth="1"/>
    <col min="4" max="4" width="12.625" style="27" customWidth="1"/>
    <col min="5" max="5" width="18.625" style="27" customWidth="1"/>
    <col min="6" max="6" width="19.25" style="27" customWidth="1"/>
    <col min="7" max="7" width="18.75" style="27" customWidth="1"/>
    <col min="8" max="8" width="30.375" style="27" customWidth="1"/>
    <col min="9" max="9" width="19.125" style="27" customWidth="1"/>
    <col min="10" max="256" width="9" style="27"/>
    <col min="257" max="257" width="24.625" style="27" customWidth="1"/>
    <col min="258" max="258" width="14.5" style="27" customWidth="1"/>
    <col min="259" max="259" width="24.625" style="27" customWidth="1"/>
    <col min="260" max="260" width="12.625" style="27" customWidth="1"/>
    <col min="261" max="261" width="18.625" style="27" customWidth="1"/>
    <col min="262" max="262" width="19.25" style="27" customWidth="1"/>
    <col min="263" max="263" width="18.75" style="27" customWidth="1"/>
    <col min="264" max="264" width="30.375" style="27" customWidth="1"/>
    <col min="265" max="265" width="19.125" style="27" customWidth="1"/>
    <col min="266" max="512" width="9" style="27"/>
    <col min="513" max="513" width="24.625" style="27" customWidth="1"/>
    <col min="514" max="514" width="14.5" style="27" customWidth="1"/>
    <col min="515" max="515" width="24.625" style="27" customWidth="1"/>
    <col min="516" max="516" width="12.625" style="27" customWidth="1"/>
    <col min="517" max="517" width="18.625" style="27" customWidth="1"/>
    <col min="518" max="518" width="19.25" style="27" customWidth="1"/>
    <col min="519" max="519" width="18.75" style="27" customWidth="1"/>
    <col min="520" max="520" width="30.375" style="27" customWidth="1"/>
    <col min="521" max="521" width="19.125" style="27" customWidth="1"/>
    <col min="522" max="768" width="9" style="27"/>
    <col min="769" max="769" width="24.625" style="27" customWidth="1"/>
    <col min="770" max="770" width="14.5" style="27" customWidth="1"/>
    <col min="771" max="771" width="24.625" style="27" customWidth="1"/>
    <col min="772" max="772" width="12.625" style="27" customWidth="1"/>
    <col min="773" max="773" width="18.625" style="27" customWidth="1"/>
    <col min="774" max="774" width="19.25" style="27" customWidth="1"/>
    <col min="775" max="775" width="18.75" style="27" customWidth="1"/>
    <col min="776" max="776" width="30.375" style="27" customWidth="1"/>
    <col min="777" max="777" width="19.125" style="27" customWidth="1"/>
    <col min="778" max="1024" width="9" style="27"/>
    <col min="1025" max="1025" width="24.625" style="27" customWidth="1"/>
    <col min="1026" max="1026" width="14.5" style="27" customWidth="1"/>
    <col min="1027" max="1027" width="24.625" style="27" customWidth="1"/>
    <col min="1028" max="1028" width="12.625" style="27" customWidth="1"/>
    <col min="1029" max="1029" width="18.625" style="27" customWidth="1"/>
    <col min="1030" max="1030" width="19.25" style="27" customWidth="1"/>
    <col min="1031" max="1031" width="18.75" style="27" customWidth="1"/>
    <col min="1032" max="1032" width="30.375" style="27" customWidth="1"/>
    <col min="1033" max="1033" width="19.125" style="27" customWidth="1"/>
    <col min="1034" max="1280" width="9" style="27"/>
    <col min="1281" max="1281" width="24.625" style="27" customWidth="1"/>
    <col min="1282" max="1282" width="14.5" style="27" customWidth="1"/>
    <col min="1283" max="1283" width="24.625" style="27" customWidth="1"/>
    <col min="1284" max="1284" width="12.625" style="27" customWidth="1"/>
    <col min="1285" max="1285" width="18.625" style="27" customWidth="1"/>
    <col min="1286" max="1286" width="19.25" style="27" customWidth="1"/>
    <col min="1287" max="1287" width="18.75" style="27" customWidth="1"/>
    <col min="1288" max="1288" width="30.375" style="27" customWidth="1"/>
    <col min="1289" max="1289" width="19.125" style="27" customWidth="1"/>
    <col min="1290" max="1536" width="9" style="27"/>
    <col min="1537" max="1537" width="24.625" style="27" customWidth="1"/>
    <col min="1538" max="1538" width="14.5" style="27" customWidth="1"/>
    <col min="1539" max="1539" width="24.625" style="27" customWidth="1"/>
    <col min="1540" max="1540" width="12.625" style="27" customWidth="1"/>
    <col min="1541" max="1541" width="18.625" style="27" customWidth="1"/>
    <col min="1542" max="1542" width="19.25" style="27" customWidth="1"/>
    <col min="1543" max="1543" width="18.75" style="27" customWidth="1"/>
    <col min="1544" max="1544" width="30.375" style="27" customWidth="1"/>
    <col min="1545" max="1545" width="19.125" style="27" customWidth="1"/>
    <col min="1546" max="1792" width="9" style="27"/>
    <col min="1793" max="1793" width="24.625" style="27" customWidth="1"/>
    <col min="1794" max="1794" width="14.5" style="27" customWidth="1"/>
    <col min="1795" max="1795" width="24.625" style="27" customWidth="1"/>
    <col min="1796" max="1796" width="12.625" style="27" customWidth="1"/>
    <col min="1797" max="1797" width="18.625" style="27" customWidth="1"/>
    <col min="1798" max="1798" width="19.25" style="27" customWidth="1"/>
    <col min="1799" max="1799" width="18.75" style="27" customWidth="1"/>
    <col min="1800" max="1800" width="30.375" style="27" customWidth="1"/>
    <col min="1801" max="1801" width="19.125" style="27" customWidth="1"/>
    <col min="1802" max="2048" width="9" style="27"/>
    <col min="2049" max="2049" width="24.625" style="27" customWidth="1"/>
    <col min="2050" max="2050" width="14.5" style="27" customWidth="1"/>
    <col min="2051" max="2051" width="24.625" style="27" customWidth="1"/>
    <col min="2052" max="2052" width="12.625" style="27" customWidth="1"/>
    <col min="2053" max="2053" width="18.625" style="27" customWidth="1"/>
    <col min="2054" max="2054" width="19.25" style="27" customWidth="1"/>
    <col min="2055" max="2055" width="18.75" style="27" customWidth="1"/>
    <col min="2056" max="2056" width="30.375" style="27" customWidth="1"/>
    <col min="2057" max="2057" width="19.125" style="27" customWidth="1"/>
    <col min="2058" max="2304" width="9" style="27"/>
    <col min="2305" max="2305" width="24.625" style="27" customWidth="1"/>
    <col min="2306" max="2306" width="14.5" style="27" customWidth="1"/>
    <col min="2307" max="2307" width="24.625" style="27" customWidth="1"/>
    <col min="2308" max="2308" width="12.625" style="27" customWidth="1"/>
    <col min="2309" max="2309" width="18.625" style="27" customWidth="1"/>
    <col min="2310" max="2310" width="19.25" style="27" customWidth="1"/>
    <col min="2311" max="2311" width="18.75" style="27" customWidth="1"/>
    <col min="2312" max="2312" width="30.375" style="27" customWidth="1"/>
    <col min="2313" max="2313" width="19.125" style="27" customWidth="1"/>
    <col min="2314" max="2560" width="9" style="27"/>
    <col min="2561" max="2561" width="24.625" style="27" customWidth="1"/>
    <col min="2562" max="2562" width="14.5" style="27" customWidth="1"/>
    <col min="2563" max="2563" width="24.625" style="27" customWidth="1"/>
    <col min="2564" max="2564" width="12.625" style="27" customWidth="1"/>
    <col min="2565" max="2565" width="18.625" style="27" customWidth="1"/>
    <col min="2566" max="2566" width="19.25" style="27" customWidth="1"/>
    <col min="2567" max="2567" width="18.75" style="27" customWidth="1"/>
    <col min="2568" max="2568" width="30.375" style="27" customWidth="1"/>
    <col min="2569" max="2569" width="19.125" style="27" customWidth="1"/>
    <col min="2570" max="2816" width="9" style="27"/>
    <col min="2817" max="2817" width="24.625" style="27" customWidth="1"/>
    <col min="2818" max="2818" width="14.5" style="27" customWidth="1"/>
    <col min="2819" max="2819" width="24.625" style="27" customWidth="1"/>
    <col min="2820" max="2820" width="12.625" style="27" customWidth="1"/>
    <col min="2821" max="2821" width="18.625" style="27" customWidth="1"/>
    <col min="2822" max="2822" width="19.25" style="27" customWidth="1"/>
    <col min="2823" max="2823" width="18.75" style="27" customWidth="1"/>
    <col min="2824" max="2824" width="30.375" style="27" customWidth="1"/>
    <col min="2825" max="2825" width="19.125" style="27" customWidth="1"/>
    <col min="2826" max="3072" width="9" style="27"/>
    <col min="3073" max="3073" width="24.625" style="27" customWidth="1"/>
    <col min="3074" max="3074" width="14.5" style="27" customWidth="1"/>
    <col min="3075" max="3075" width="24.625" style="27" customWidth="1"/>
    <col min="3076" max="3076" width="12.625" style="27" customWidth="1"/>
    <col min="3077" max="3077" width="18.625" style="27" customWidth="1"/>
    <col min="3078" max="3078" width="19.25" style="27" customWidth="1"/>
    <col min="3079" max="3079" width="18.75" style="27" customWidth="1"/>
    <col min="3080" max="3080" width="30.375" style="27" customWidth="1"/>
    <col min="3081" max="3081" width="19.125" style="27" customWidth="1"/>
    <col min="3082" max="3328" width="9" style="27"/>
    <col min="3329" max="3329" width="24.625" style="27" customWidth="1"/>
    <col min="3330" max="3330" width="14.5" style="27" customWidth="1"/>
    <col min="3331" max="3331" width="24.625" style="27" customWidth="1"/>
    <col min="3332" max="3332" width="12.625" style="27" customWidth="1"/>
    <col min="3333" max="3333" width="18.625" style="27" customWidth="1"/>
    <col min="3334" max="3334" width="19.25" style="27" customWidth="1"/>
    <col min="3335" max="3335" width="18.75" style="27" customWidth="1"/>
    <col min="3336" max="3336" width="30.375" style="27" customWidth="1"/>
    <col min="3337" max="3337" width="19.125" style="27" customWidth="1"/>
    <col min="3338" max="3584" width="9" style="27"/>
    <col min="3585" max="3585" width="24.625" style="27" customWidth="1"/>
    <col min="3586" max="3586" width="14.5" style="27" customWidth="1"/>
    <col min="3587" max="3587" width="24.625" style="27" customWidth="1"/>
    <col min="3588" max="3588" width="12.625" style="27" customWidth="1"/>
    <col min="3589" max="3589" width="18.625" style="27" customWidth="1"/>
    <col min="3590" max="3590" width="19.25" style="27" customWidth="1"/>
    <col min="3591" max="3591" width="18.75" style="27" customWidth="1"/>
    <col min="3592" max="3592" width="30.375" style="27" customWidth="1"/>
    <col min="3593" max="3593" width="19.125" style="27" customWidth="1"/>
    <col min="3594" max="3840" width="9" style="27"/>
    <col min="3841" max="3841" width="24.625" style="27" customWidth="1"/>
    <col min="3842" max="3842" width="14.5" style="27" customWidth="1"/>
    <col min="3843" max="3843" width="24.625" style="27" customWidth="1"/>
    <col min="3844" max="3844" width="12.625" style="27" customWidth="1"/>
    <col min="3845" max="3845" width="18.625" style="27" customWidth="1"/>
    <col min="3846" max="3846" width="19.25" style="27" customWidth="1"/>
    <col min="3847" max="3847" width="18.75" style="27" customWidth="1"/>
    <col min="3848" max="3848" width="30.375" style="27" customWidth="1"/>
    <col min="3849" max="3849" width="19.125" style="27" customWidth="1"/>
    <col min="3850" max="4096" width="9" style="27"/>
    <col min="4097" max="4097" width="24.625" style="27" customWidth="1"/>
    <col min="4098" max="4098" width="14.5" style="27" customWidth="1"/>
    <col min="4099" max="4099" width="24.625" style="27" customWidth="1"/>
    <col min="4100" max="4100" width="12.625" style="27" customWidth="1"/>
    <col min="4101" max="4101" width="18.625" style="27" customWidth="1"/>
    <col min="4102" max="4102" width="19.25" style="27" customWidth="1"/>
    <col min="4103" max="4103" width="18.75" style="27" customWidth="1"/>
    <col min="4104" max="4104" width="30.375" style="27" customWidth="1"/>
    <col min="4105" max="4105" width="19.125" style="27" customWidth="1"/>
    <col min="4106" max="4352" width="9" style="27"/>
    <col min="4353" max="4353" width="24.625" style="27" customWidth="1"/>
    <col min="4354" max="4354" width="14.5" style="27" customWidth="1"/>
    <col min="4355" max="4355" width="24.625" style="27" customWidth="1"/>
    <col min="4356" max="4356" width="12.625" style="27" customWidth="1"/>
    <col min="4357" max="4357" width="18.625" style="27" customWidth="1"/>
    <col min="4358" max="4358" width="19.25" style="27" customWidth="1"/>
    <col min="4359" max="4359" width="18.75" style="27" customWidth="1"/>
    <col min="4360" max="4360" width="30.375" style="27" customWidth="1"/>
    <col min="4361" max="4361" width="19.125" style="27" customWidth="1"/>
    <col min="4362" max="4608" width="9" style="27"/>
    <col min="4609" max="4609" width="24.625" style="27" customWidth="1"/>
    <col min="4610" max="4610" width="14.5" style="27" customWidth="1"/>
    <col min="4611" max="4611" width="24.625" style="27" customWidth="1"/>
    <col min="4612" max="4612" width="12.625" style="27" customWidth="1"/>
    <col min="4613" max="4613" width="18.625" style="27" customWidth="1"/>
    <col min="4614" max="4614" width="19.25" style="27" customWidth="1"/>
    <col min="4615" max="4615" width="18.75" style="27" customWidth="1"/>
    <col min="4616" max="4616" width="30.375" style="27" customWidth="1"/>
    <col min="4617" max="4617" width="19.125" style="27" customWidth="1"/>
    <col min="4618" max="4864" width="9" style="27"/>
    <col min="4865" max="4865" width="24.625" style="27" customWidth="1"/>
    <col min="4866" max="4866" width="14.5" style="27" customWidth="1"/>
    <col min="4867" max="4867" width="24.625" style="27" customWidth="1"/>
    <col min="4868" max="4868" width="12.625" style="27" customWidth="1"/>
    <col min="4869" max="4869" width="18.625" style="27" customWidth="1"/>
    <col min="4870" max="4870" width="19.25" style="27" customWidth="1"/>
    <col min="4871" max="4871" width="18.75" style="27" customWidth="1"/>
    <col min="4872" max="4872" width="30.375" style="27" customWidth="1"/>
    <col min="4873" max="4873" width="19.125" style="27" customWidth="1"/>
    <col min="4874" max="5120" width="9" style="27"/>
    <col min="5121" max="5121" width="24.625" style="27" customWidth="1"/>
    <col min="5122" max="5122" width="14.5" style="27" customWidth="1"/>
    <col min="5123" max="5123" width="24.625" style="27" customWidth="1"/>
    <col min="5124" max="5124" width="12.625" style="27" customWidth="1"/>
    <col min="5125" max="5125" width="18.625" style="27" customWidth="1"/>
    <col min="5126" max="5126" width="19.25" style="27" customWidth="1"/>
    <col min="5127" max="5127" width="18.75" style="27" customWidth="1"/>
    <col min="5128" max="5128" width="30.375" style="27" customWidth="1"/>
    <col min="5129" max="5129" width="19.125" style="27" customWidth="1"/>
    <col min="5130" max="5376" width="9" style="27"/>
    <col min="5377" max="5377" width="24.625" style="27" customWidth="1"/>
    <col min="5378" max="5378" width="14.5" style="27" customWidth="1"/>
    <col min="5379" max="5379" width="24.625" style="27" customWidth="1"/>
    <col min="5380" max="5380" width="12.625" style="27" customWidth="1"/>
    <col min="5381" max="5381" width="18.625" style="27" customWidth="1"/>
    <col min="5382" max="5382" width="19.25" style="27" customWidth="1"/>
    <col min="5383" max="5383" width="18.75" style="27" customWidth="1"/>
    <col min="5384" max="5384" width="30.375" style="27" customWidth="1"/>
    <col min="5385" max="5385" width="19.125" style="27" customWidth="1"/>
    <col min="5386" max="5632" width="9" style="27"/>
    <col min="5633" max="5633" width="24.625" style="27" customWidth="1"/>
    <col min="5634" max="5634" width="14.5" style="27" customWidth="1"/>
    <col min="5635" max="5635" width="24.625" style="27" customWidth="1"/>
    <col min="5636" max="5636" width="12.625" style="27" customWidth="1"/>
    <col min="5637" max="5637" width="18.625" style="27" customWidth="1"/>
    <col min="5638" max="5638" width="19.25" style="27" customWidth="1"/>
    <col min="5639" max="5639" width="18.75" style="27" customWidth="1"/>
    <col min="5640" max="5640" width="30.375" style="27" customWidth="1"/>
    <col min="5641" max="5641" width="19.125" style="27" customWidth="1"/>
    <col min="5642" max="5888" width="9" style="27"/>
    <col min="5889" max="5889" width="24.625" style="27" customWidth="1"/>
    <col min="5890" max="5890" width="14.5" style="27" customWidth="1"/>
    <col min="5891" max="5891" width="24.625" style="27" customWidth="1"/>
    <col min="5892" max="5892" width="12.625" style="27" customWidth="1"/>
    <col min="5893" max="5893" width="18.625" style="27" customWidth="1"/>
    <col min="5894" max="5894" width="19.25" style="27" customWidth="1"/>
    <col min="5895" max="5895" width="18.75" style="27" customWidth="1"/>
    <col min="5896" max="5896" width="30.375" style="27" customWidth="1"/>
    <col min="5897" max="5897" width="19.125" style="27" customWidth="1"/>
    <col min="5898" max="6144" width="9" style="27"/>
    <col min="6145" max="6145" width="24.625" style="27" customWidth="1"/>
    <col min="6146" max="6146" width="14.5" style="27" customWidth="1"/>
    <col min="6147" max="6147" width="24.625" style="27" customWidth="1"/>
    <col min="6148" max="6148" width="12.625" style="27" customWidth="1"/>
    <col min="6149" max="6149" width="18.625" style="27" customWidth="1"/>
    <col min="6150" max="6150" width="19.25" style="27" customWidth="1"/>
    <col min="6151" max="6151" width="18.75" style="27" customWidth="1"/>
    <col min="6152" max="6152" width="30.375" style="27" customWidth="1"/>
    <col min="6153" max="6153" width="19.125" style="27" customWidth="1"/>
    <col min="6154" max="6400" width="9" style="27"/>
    <col min="6401" max="6401" width="24.625" style="27" customWidth="1"/>
    <col min="6402" max="6402" width="14.5" style="27" customWidth="1"/>
    <col min="6403" max="6403" width="24.625" style="27" customWidth="1"/>
    <col min="6404" max="6404" width="12.625" style="27" customWidth="1"/>
    <col min="6405" max="6405" width="18.625" style="27" customWidth="1"/>
    <col min="6406" max="6406" width="19.25" style="27" customWidth="1"/>
    <col min="6407" max="6407" width="18.75" style="27" customWidth="1"/>
    <col min="6408" max="6408" width="30.375" style="27" customWidth="1"/>
    <col min="6409" max="6409" width="19.125" style="27" customWidth="1"/>
    <col min="6410" max="6656" width="9" style="27"/>
    <col min="6657" max="6657" width="24.625" style="27" customWidth="1"/>
    <col min="6658" max="6658" width="14.5" style="27" customWidth="1"/>
    <col min="6659" max="6659" width="24.625" style="27" customWidth="1"/>
    <col min="6660" max="6660" width="12.625" style="27" customWidth="1"/>
    <col min="6661" max="6661" width="18.625" style="27" customWidth="1"/>
    <col min="6662" max="6662" width="19.25" style="27" customWidth="1"/>
    <col min="6663" max="6663" width="18.75" style="27" customWidth="1"/>
    <col min="6664" max="6664" width="30.375" style="27" customWidth="1"/>
    <col min="6665" max="6665" width="19.125" style="27" customWidth="1"/>
    <col min="6666" max="6912" width="9" style="27"/>
    <col min="6913" max="6913" width="24.625" style="27" customWidth="1"/>
    <col min="6914" max="6914" width="14.5" style="27" customWidth="1"/>
    <col min="6915" max="6915" width="24.625" style="27" customWidth="1"/>
    <col min="6916" max="6916" width="12.625" style="27" customWidth="1"/>
    <col min="6917" max="6917" width="18.625" style="27" customWidth="1"/>
    <col min="6918" max="6918" width="19.25" style="27" customWidth="1"/>
    <col min="6919" max="6919" width="18.75" style="27" customWidth="1"/>
    <col min="6920" max="6920" width="30.375" style="27" customWidth="1"/>
    <col min="6921" max="6921" width="19.125" style="27" customWidth="1"/>
    <col min="6922" max="7168" width="9" style="27"/>
    <col min="7169" max="7169" width="24.625" style="27" customWidth="1"/>
    <col min="7170" max="7170" width="14.5" style="27" customWidth="1"/>
    <col min="7171" max="7171" width="24.625" style="27" customWidth="1"/>
    <col min="7172" max="7172" width="12.625" style="27" customWidth="1"/>
    <col min="7173" max="7173" width="18.625" style="27" customWidth="1"/>
    <col min="7174" max="7174" width="19.25" style="27" customWidth="1"/>
    <col min="7175" max="7175" width="18.75" style="27" customWidth="1"/>
    <col min="7176" max="7176" width="30.375" style="27" customWidth="1"/>
    <col min="7177" max="7177" width="19.125" style="27" customWidth="1"/>
    <col min="7178" max="7424" width="9" style="27"/>
    <col min="7425" max="7425" width="24.625" style="27" customWidth="1"/>
    <col min="7426" max="7426" width="14.5" style="27" customWidth="1"/>
    <col min="7427" max="7427" width="24.625" style="27" customWidth="1"/>
    <col min="7428" max="7428" width="12.625" style="27" customWidth="1"/>
    <col min="7429" max="7429" width="18.625" style="27" customWidth="1"/>
    <col min="7430" max="7430" width="19.25" style="27" customWidth="1"/>
    <col min="7431" max="7431" width="18.75" style="27" customWidth="1"/>
    <col min="7432" max="7432" width="30.375" style="27" customWidth="1"/>
    <col min="7433" max="7433" width="19.125" style="27" customWidth="1"/>
    <col min="7434" max="7680" width="9" style="27"/>
    <col min="7681" max="7681" width="24.625" style="27" customWidth="1"/>
    <col min="7682" max="7682" width="14.5" style="27" customWidth="1"/>
    <col min="7683" max="7683" width="24.625" style="27" customWidth="1"/>
    <col min="7684" max="7684" width="12.625" style="27" customWidth="1"/>
    <col min="7685" max="7685" width="18.625" style="27" customWidth="1"/>
    <col min="7686" max="7686" width="19.25" style="27" customWidth="1"/>
    <col min="7687" max="7687" width="18.75" style="27" customWidth="1"/>
    <col min="7688" max="7688" width="30.375" style="27" customWidth="1"/>
    <col min="7689" max="7689" width="19.125" style="27" customWidth="1"/>
    <col min="7690" max="7936" width="9" style="27"/>
    <col min="7937" max="7937" width="24.625" style="27" customWidth="1"/>
    <col min="7938" max="7938" width="14.5" style="27" customWidth="1"/>
    <col min="7939" max="7939" width="24.625" style="27" customWidth="1"/>
    <col min="7940" max="7940" width="12.625" style="27" customWidth="1"/>
    <col min="7941" max="7941" width="18.625" style="27" customWidth="1"/>
    <col min="7942" max="7942" width="19.25" style="27" customWidth="1"/>
    <col min="7943" max="7943" width="18.75" style="27" customWidth="1"/>
    <col min="7944" max="7944" width="30.375" style="27" customWidth="1"/>
    <col min="7945" max="7945" width="19.125" style="27" customWidth="1"/>
    <col min="7946" max="8192" width="9" style="27"/>
    <col min="8193" max="8193" width="24.625" style="27" customWidth="1"/>
    <col min="8194" max="8194" width="14.5" style="27" customWidth="1"/>
    <col min="8195" max="8195" width="24.625" style="27" customWidth="1"/>
    <col min="8196" max="8196" width="12.625" style="27" customWidth="1"/>
    <col min="8197" max="8197" width="18.625" style="27" customWidth="1"/>
    <col min="8198" max="8198" width="19.25" style="27" customWidth="1"/>
    <col min="8199" max="8199" width="18.75" style="27" customWidth="1"/>
    <col min="8200" max="8200" width="30.375" style="27" customWidth="1"/>
    <col min="8201" max="8201" width="19.125" style="27" customWidth="1"/>
    <col min="8202" max="8448" width="9" style="27"/>
    <col min="8449" max="8449" width="24.625" style="27" customWidth="1"/>
    <col min="8450" max="8450" width="14.5" style="27" customWidth="1"/>
    <col min="8451" max="8451" width="24.625" style="27" customWidth="1"/>
    <col min="8452" max="8452" width="12.625" style="27" customWidth="1"/>
    <col min="8453" max="8453" width="18.625" style="27" customWidth="1"/>
    <col min="8454" max="8454" width="19.25" style="27" customWidth="1"/>
    <col min="8455" max="8455" width="18.75" style="27" customWidth="1"/>
    <col min="8456" max="8456" width="30.375" style="27" customWidth="1"/>
    <col min="8457" max="8457" width="19.125" style="27" customWidth="1"/>
    <col min="8458" max="8704" width="9" style="27"/>
    <col min="8705" max="8705" width="24.625" style="27" customWidth="1"/>
    <col min="8706" max="8706" width="14.5" style="27" customWidth="1"/>
    <col min="8707" max="8707" width="24.625" style="27" customWidth="1"/>
    <col min="8708" max="8708" width="12.625" style="27" customWidth="1"/>
    <col min="8709" max="8709" width="18.625" style="27" customWidth="1"/>
    <col min="8710" max="8710" width="19.25" style="27" customWidth="1"/>
    <col min="8711" max="8711" width="18.75" style="27" customWidth="1"/>
    <col min="8712" max="8712" width="30.375" style="27" customWidth="1"/>
    <col min="8713" max="8713" width="19.125" style="27" customWidth="1"/>
    <col min="8714" max="8960" width="9" style="27"/>
    <col min="8961" max="8961" width="24.625" style="27" customWidth="1"/>
    <col min="8962" max="8962" width="14.5" style="27" customWidth="1"/>
    <col min="8963" max="8963" width="24.625" style="27" customWidth="1"/>
    <col min="8964" max="8964" width="12.625" style="27" customWidth="1"/>
    <col min="8965" max="8965" width="18.625" style="27" customWidth="1"/>
    <col min="8966" max="8966" width="19.25" style="27" customWidth="1"/>
    <col min="8967" max="8967" width="18.75" style="27" customWidth="1"/>
    <col min="8968" max="8968" width="30.375" style="27" customWidth="1"/>
    <col min="8969" max="8969" width="19.125" style="27" customWidth="1"/>
    <col min="8970" max="9216" width="9" style="27"/>
    <col min="9217" max="9217" width="24.625" style="27" customWidth="1"/>
    <col min="9218" max="9218" width="14.5" style="27" customWidth="1"/>
    <col min="9219" max="9219" width="24.625" style="27" customWidth="1"/>
    <col min="9220" max="9220" width="12.625" style="27" customWidth="1"/>
    <col min="9221" max="9221" width="18.625" style="27" customWidth="1"/>
    <col min="9222" max="9222" width="19.25" style="27" customWidth="1"/>
    <col min="9223" max="9223" width="18.75" style="27" customWidth="1"/>
    <col min="9224" max="9224" width="30.375" style="27" customWidth="1"/>
    <col min="9225" max="9225" width="19.125" style="27" customWidth="1"/>
    <col min="9226" max="9472" width="9" style="27"/>
    <col min="9473" max="9473" width="24.625" style="27" customWidth="1"/>
    <col min="9474" max="9474" width="14.5" style="27" customWidth="1"/>
    <col min="9475" max="9475" width="24.625" style="27" customWidth="1"/>
    <col min="9476" max="9476" width="12.625" style="27" customWidth="1"/>
    <col min="9477" max="9477" width="18.625" style="27" customWidth="1"/>
    <col min="9478" max="9478" width="19.25" style="27" customWidth="1"/>
    <col min="9479" max="9479" width="18.75" style="27" customWidth="1"/>
    <col min="9480" max="9480" width="30.375" style="27" customWidth="1"/>
    <col min="9481" max="9481" width="19.125" style="27" customWidth="1"/>
    <col min="9482" max="9728" width="9" style="27"/>
    <col min="9729" max="9729" width="24.625" style="27" customWidth="1"/>
    <col min="9730" max="9730" width="14.5" style="27" customWidth="1"/>
    <col min="9731" max="9731" width="24.625" style="27" customWidth="1"/>
    <col min="9732" max="9732" width="12.625" style="27" customWidth="1"/>
    <col min="9733" max="9733" width="18.625" style="27" customWidth="1"/>
    <col min="9734" max="9734" width="19.25" style="27" customWidth="1"/>
    <col min="9735" max="9735" width="18.75" style="27" customWidth="1"/>
    <col min="9736" max="9736" width="30.375" style="27" customWidth="1"/>
    <col min="9737" max="9737" width="19.125" style="27" customWidth="1"/>
    <col min="9738" max="9984" width="9" style="27"/>
    <col min="9985" max="9985" width="24.625" style="27" customWidth="1"/>
    <col min="9986" max="9986" width="14.5" style="27" customWidth="1"/>
    <col min="9987" max="9987" width="24.625" style="27" customWidth="1"/>
    <col min="9988" max="9988" width="12.625" style="27" customWidth="1"/>
    <col min="9989" max="9989" width="18.625" style="27" customWidth="1"/>
    <col min="9990" max="9990" width="19.25" style="27" customWidth="1"/>
    <col min="9991" max="9991" width="18.75" style="27" customWidth="1"/>
    <col min="9992" max="9992" width="30.375" style="27" customWidth="1"/>
    <col min="9993" max="9993" width="19.125" style="27" customWidth="1"/>
    <col min="9994" max="10240" width="9" style="27"/>
    <col min="10241" max="10241" width="24.625" style="27" customWidth="1"/>
    <col min="10242" max="10242" width="14.5" style="27" customWidth="1"/>
    <col min="10243" max="10243" width="24.625" style="27" customWidth="1"/>
    <col min="10244" max="10244" width="12.625" style="27" customWidth="1"/>
    <col min="10245" max="10245" width="18.625" style="27" customWidth="1"/>
    <col min="10246" max="10246" width="19.25" style="27" customWidth="1"/>
    <col min="10247" max="10247" width="18.75" style="27" customWidth="1"/>
    <col min="10248" max="10248" width="30.375" style="27" customWidth="1"/>
    <col min="10249" max="10249" width="19.125" style="27" customWidth="1"/>
    <col min="10250" max="10496" width="9" style="27"/>
    <col min="10497" max="10497" width="24.625" style="27" customWidth="1"/>
    <col min="10498" max="10498" width="14.5" style="27" customWidth="1"/>
    <col min="10499" max="10499" width="24.625" style="27" customWidth="1"/>
    <col min="10500" max="10500" width="12.625" style="27" customWidth="1"/>
    <col min="10501" max="10501" width="18.625" style="27" customWidth="1"/>
    <col min="10502" max="10502" width="19.25" style="27" customWidth="1"/>
    <col min="10503" max="10503" width="18.75" style="27" customWidth="1"/>
    <col min="10504" max="10504" width="30.375" style="27" customWidth="1"/>
    <col min="10505" max="10505" width="19.125" style="27" customWidth="1"/>
    <col min="10506" max="10752" width="9" style="27"/>
    <col min="10753" max="10753" width="24.625" style="27" customWidth="1"/>
    <col min="10754" max="10754" width="14.5" style="27" customWidth="1"/>
    <col min="10755" max="10755" width="24.625" style="27" customWidth="1"/>
    <col min="10756" max="10756" width="12.625" style="27" customWidth="1"/>
    <col min="10757" max="10757" width="18.625" style="27" customWidth="1"/>
    <col min="10758" max="10758" width="19.25" style="27" customWidth="1"/>
    <col min="10759" max="10759" width="18.75" style="27" customWidth="1"/>
    <col min="10760" max="10760" width="30.375" style="27" customWidth="1"/>
    <col min="10761" max="10761" width="19.125" style="27" customWidth="1"/>
    <col min="10762" max="11008" width="9" style="27"/>
    <col min="11009" max="11009" width="24.625" style="27" customWidth="1"/>
    <col min="11010" max="11010" width="14.5" style="27" customWidth="1"/>
    <col min="11011" max="11011" width="24.625" style="27" customWidth="1"/>
    <col min="11012" max="11012" width="12.625" style="27" customWidth="1"/>
    <col min="11013" max="11013" width="18.625" style="27" customWidth="1"/>
    <col min="11014" max="11014" width="19.25" style="27" customWidth="1"/>
    <col min="11015" max="11015" width="18.75" style="27" customWidth="1"/>
    <col min="11016" max="11016" width="30.375" style="27" customWidth="1"/>
    <col min="11017" max="11017" width="19.125" style="27" customWidth="1"/>
    <col min="11018" max="11264" width="9" style="27"/>
    <col min="11265" max="11265" width="24.625" style="27" customWidth="1"/>
    <col min="11266" max="11266" width="14.5" style="27" customWidth="1"/>
    <col min="11267" max="11267" width="24.625" style="27" customWidth="1"/>
    <col min="11268" max="11268" width="12.625" style="27" customWidth="1"/>
    <col min="11269" max="11269" width="18.625" style="27" customWidth="1"/>
    <col min="11270" max="11270" width="19.25" style="27" customWidth="1"/>
    <col min="11271" max="11271" width="18.75" style="27" customWidth="1"/>
    <col min="11272" max="11272" width="30.375" style="27" customWidth="1"/>
    <col min="11273" max="11273" width="19.125" style="27" customWidth="1"/>
    <col min="11274" max="11520" width="9" style="27"/>
    <col min="11521" max="11521" width="24.625" style="27" customWidth="1"/>
    <col min="11522" max="11522" width="14.5" style="27" customWidth="1"/>
    <col min="11523" max="11523" width="24.625" style="27" customWidth="1"/>
    <col min="11524" max="11524" width="12.625" style="27" customWidth="1"/>
    <col min="11525" max="11525" width="18.625" style="27" customWidth="1"/>
    <col min="11526" max="11526" width="19.25" style="27" customWidth="1"/>
    <col min="11527" max="11527" width="18.75" style="27" customWidth="1"/>
    <col min="11528" max="11528" width="30.375" style="27" customWidth="1"/>
    <col min="11529" max="11529" width="19.125" style="27" customWidth="1"/>
    <col min="11530" max="11776" width="9" style="27"/>
    <col min="11777" max="11777" width="24.625" style="27" customWidth="1"/>
    <col min="11778" max="11778" width="14.5" style="27" customWidth="1"/>
    <col min="11779" max="11779" width="24.625" style="27" customWidth="1"/>
    <col min="11780" max="11780" width="12.625" style="27" customWidth="1"/>
    <col min="11781" max="11781" width="18.625" style="27" customWidth="1"/>
    <col min="11782" max="11782" width="19.25" style="27" customWidth="1"/>
    <col min="11783" max="11783" width="18.75" style="27" customWidth="1"/>
    <col min="11784" max="11784" width="30.375" style="27" customWidth="1"/>
    <col min="11785" max="11785" width="19.125" style="27" customWidth="1"/>
    <col min="11786" max="12032" width="9" style="27"/>
    <col min="12033" max="12033" width="24.625" style="27" customWidth="1"/>
    <col min="12034" max="12034" width="14.5" style="27" customWidth="1"/>
    <col min="12035" max="12035" width="24.625" style="27" customWidth="1"/>
    <col min="12036" max="12036" width="12.625" style="27" customWidth="1"/>
    <col min="12037" max="12037" width="18.625" style="27" customWidth="1"/>
    <col min="12038" max="12038" width="19.25" style="27" customWidth="1"/>
    <col min="12039" max="12039" width="18.75" style="27" customWidth="1"/>
    <col min="12040" max="12040" width="30.375" style="27" customWidth="1"/>
    <col min="12041" max="12041" width="19.125" style="27" customWidth="1"/>
    <col min="12042" max="12288" width="9" style="27"/>
    <col min="12289" max="12289" width="24.625" style="27" customWidth="1"/>
    <col min="12290" max="12290" width="14.5" style="27" customWidth="1"/>
    <col min="12291" max="12291" width="24.625" style="27" customWidth="1"/>
    <col min="12292" max="12292" width="12.625" style="27" customWidth="1"/>
    <col min="12293" max="12293" width="18.625" style="27" customWidth="1"/>
    <col min="12294" max="12294" width="19.25" style="27" customWidth="1"/>
    <col min="12295" max="12295" width="18.75" style="27" customWidth="1"/>
    <col min="12296" max="12296" width="30.375" style="27" customWidth="1"/>
    <col min="12297" max="12297" width="19.125" style="27" customWidth="1"/>
    <col min="12298" max="12544" width="9" style="27"/>
    <col min="12545" max="12545" width="24.625" style="27" customWidth="1"/>
    <col min="12546" max="12546" width="14.5" style="27" customWidth="1"/>
    <col min="12547" max="12547" width="24.625" style="27" customWidth="1"/>
    <col min="12548" max="12548" width="12.625" style="27" customWidth="1"/>
    <col min="12549" max="12549" width="18.625" style="27" customWidth="1"/>
    <col min="12550" max="12550" width="19.25" style="27" customWidth="1"/>
    <col min="12551" max="12551" width="18.75" style="27" customWidth="1"/>
    <col min="12552" max="12552" width="30.375" style="27" customWidth="1"/>
    <col min="12553" max="12553" width="19.125" style="27" customWidth="1"/>
    <col min="12554" max="12800" width="9" style="27"/>
    <col min="12801" max="12801" width="24.625" style="27" customWidth="1"/>
    <col min="12802" max="12802" width="14.5" style="27" customWidth="1"/>
    <col min="12803" max="12803" width="24.625" style="27" customWidth="1"/>
    <col min="12804" max="12804" width="12.625" style="27" customWidth="1"/>
    <col min="12805" max="12805" width="18.625" style="27" customWidth="1"/>
    <col min="12806" max="12806" width="19.25" style="27" customWidth="1"/>
    <col min="12807" max="12807" width="18.75" style="27" customWidth="1"/>
    <col min="12808" max="12808" width="30.375" style="27" customWidth="1"/>
    <col min="12809" max="12809" width="19.125" style="27" customWidth="1"/>
    <col min="12810" max="13056" width="9" style="27"/>
    <col min="13057" max="13057" width="24.625" style="27" customWidth="1"/>
    <col min="13058" max="13058" width="14.5" style="27" customWidth="1"/>
    <col min="13059" max="13059" width="24.625" style="27" customWidth="1"/>
    <col min="13060" max="13060" width="12.625" style="27" customWidth="1"/>
    <col min="13061" max="13061" width="18.625" style="27" customWidth="1"/>
    <col min="13062" max="13062" width="19.25" style="27" customWidth="1"/>
    <col min="13063" max="13063" width="18.75" style="27" customWidth="1"/>
    <col min="13064" max="13064" width="30.375" style="27" customWidth="1"/>
    <col min="13065" max="13065" width="19.125" style="27" customWidth="1"/>
    <col min="13066" max="13312" width="9" style="27"/>
    <col min="13313" max="13313" width="24.625" style="27" customWidth="1"/>
    <col min="13314" max="13314" width="14.5" style="27" customWidth="1"/>
    <col min="13315" max="13315" width="24.625" style="27" customWidth="1"/>
    <col min="13316" max="13316" width="12.625" style="27" customWidth="1"/>
    <col min="13317" max="13317" width="18.625" style="27" customWidth="1"/>
    <col min="13318" max="13318" width="19.25" style="27" customWidth="1"/>
    <col min="13319" max="13319" width="18.75" style="27" customWidth="1"/>
    <col min="13320" max="13320" width="30.375" style="27" customWidth="1"/>
    <col min="13321" max="13321" width="19.125" style="27" customWidth="1"/>
    <col min="13322" max="13568" width="9" style="27"/>
    <col min="13569" max="13569" width="24.625" style="27" customWidth="1"/>
    <col min="13570" max="13570" width="14.5" style="27" customWidth="1"/>
    <col min="13571" max="13571" width="24.625" style="27" customWidth="1"/>
    <col min="13572" max="13572" width="12.625" style="27" customWidth="1"/>
    <col min="13573" max="13573" width="18.625" style="27" customWidth="1"/>
    <col min="13574" max="13574" width="19.25" style="27" customWidth="1"/>
    <col min="13575" max="13575" width="18.75" style="27" customWidth="1"/>
    <col min="13576" max="13576" width="30.375" style="27" customWidth="1"/>
    <col min="13577" max="13577" width="19.125" style="27" customWidth="1"/>
    <col min="13578" max="13824" width="9" style="27"/>
    <col min="13825" max="13825" width="24.625" style="27" customWidth="1"/>
    <col min="13826" max="13826" width="14.5" style="27" customWidth="1"/>
    <col min="13827" max="13827" width="24.625" style="27" customWidth="1"/>
    <col min="13828" max="13828" width="12.625" style="27" customWidth="1"/>
    <col min="13829" max="13829" width="18.625" style="27" customWidth="1"/>
    <col min="13830" max="13830" width="19.25" style="27" customWidth="1"/>
    <col min="13831" max="13831" width="18.75" style="27" customWidth="1"/>
    <col min="13832" max="13832" width="30.375" style="27" customWidth="1"/>
    <col min="13833" max="13833" width="19.125" style="27" customWidth="1"/>
    <col min="13834" max="14080" width="9" style="27"/>
    <col min="14081" max="14081" width="24.625" style="27" customWidth="1"/>
    <col min="14082" max="14082" width="14.5" style="27" customWidth="1"/>
    <col min="14083" max="14083" width="24.625" style="27" customWidth="1"/>
    <col min="14084" max="14084" width="12.625" style="27" customWidth="1"/>
    <col min="14085" max="14085" width="18.625" style="27" customWidth="1"/>
    <col min="14086" max="14086" width="19.25" style="27" customWidth="1"/>
    <col min="14087" max="14087" width="18.75" style="27" customWidth="1"/>
    <col min="14088" max="14088" width="30.375" style="27" customWidth="1"/>
    <col min="14089" max="14089" width="19.125" style="27" customWidth="1"/>
    <col min="14090" max="14336" width="9" style="27"/>
    <col min="14337" max="14337" width="24.625" style="27" customWidth="1"/>
    <col min="14338" max="14338" width="14.5" style="27" customWidth="1"/>
    <col min="14339" max="14339" width="24.625" style="27" customWidth="1"/>
    <col min="14340" max="14340" width="12.625" style="27" customWidth="1"/>
    <col min="14341" max="14341" width="18.625" style="27" customWidth="1"/>
    <col min="14342" max="14342" width="19.25" style="27" customWidth="1"/>
    <col min="14343" max="14343" width="18.75" style="27" customWidth="1"/>
    <col min="14344" max="14344" width="30.375" style="27" customWidth="1"/>
    <col min="14345" max="14345" width="19.125" style="27" customWidth="1"/>
    <col min="14346" max="14592" width="9" style="27"/>
    <col min="14593" max="14593" width="24.625" style="27" customWidth="1"/>
    <col min="14594" max="14594" width="14.5" style="27" customWidth="1"/>
    <col min="14595" max="14595" width="24.625" style="27" customWidth="1"/>
    <col min="14596" max="14596" width="12.625" style="27" customWidth="1"/>
    <col min="14597" max="14597" width="18.625" style="27" customWidth="1"/>
    <col min="14598" max="14598" width="19.25" style="27" customWidth="1"/>
    <col min="14599" max="14599" width="18.75" style="27" customWidth="1"/>
    <col min="14600" max="14600" width="30.375" style="27" customWidth="1"/>
    <col min="14601" max="14601" width="19.125" style="27" customWidth="1"/>
    <col min="14602" max="14848" width="9" style="27"/>
    <col min="14849" max="14849" width="24.625" style="27" customWidth="1"/>
    <col min="14850" max="14850" width="14.5" style="27" customWidth="1"/>
    <col min="14851" max="14851" width="24.625" style="27" customWidth="1"/>
    <col min="14852" max="14852" width="12.625" style="27" customWidth="1"/>
    <col min="14853" max="14853" width="18.625" style="27" customWidth="1"/>
    <col min="14854" max="14854" width="19.25" style="27" customWidth="1"/>
    <col min="14855" max="14855" width="18.75" style="27" customWidth="1"/>
    <col min="14856" max="14856" width="30.375" style="27" customWidth="1"/>
    <col min="14857" max="14857" width="19.125" style="27" customWidth="1"/>
    <col min="14858" max="15104" width="9" style="27"/>
    <col min="15105" max="15105" width="24.625" style="27" customWidth="1"/>
    <col min="15106" max="15106" width="14.5" style="27" customWidth="1"/>
    <col min="15107" max="15107" width="24.625" style="27" customWidth="1"/>
    <col min="15108" max="15108" width="12.625" style="27" customWidth="1"/>
    <col min="15109" max="15109" width="18.625" style="27" customWidth="1"/>
    <col min="15110" max="15110" width="19.25" style="27" customWidth="1"/>
    <col min="15111" max="15111" width="18.75" style="27" customWidth="1"/>
    <col min="15112" max="15112" width="30.375" style="27" customWidth="1"/>
    <col min="15113" max="15113" width="19.125" style="27" customWidth="1"/>
    <col min="15114" max="15360" width="9" style="27"/>
    <col min="15361" max="15361" width="24.625" style="27" customWidth="1"/>
    <col min="15362" max="15362" width="14.5" style="27" customWidth="1"/>
    <col min="15363" max="15363" width="24.625" style="27" customWidth="1"/>
    <col min="15364" max="15364" width="12.625" style="27" customWidth="1"/>
    <col min="15365" max="15365" width="18.625" style="27" customWidth="1"/>
    <col min="15366" max="15366" width="19.25" style="27" customWidth="1"/>
    <col min="15367" max="15367" width="18.75" style="27" customWidth="1"/>
    <col min="15368" max="15368" width="30.375" style="27" customWidth="1"/>
    <col min="15369" max="15369" width="19.125" style="27" customWidth="1"/>
    <col min="15370" max="15616" width="9" style="27"/>
    <col min="15617" max="15617" width="24.625" style="27" customWidth="1"/>
    <col min="15618" max="15618" width="14.5" style="27" customWidth="1"/>
    <col min="15619" max="15619" width="24.625" style="27" customWidth="1"/>
    <col min="15620" max="15620" width="12.625" style="27" customWidth="1"/>
    <col min="15621" max="15621" width="18.625" style="27" customWidth="1"/>
    <col min="15622" max="15622" width="19.25" style="27" customWidth="1"/>
    <col min="15623" max="15623" width="18.75" style="27" customWidth="1"/>
    <col min="15624" max="15624" width="30.375" style="27" customWidth="1"/>
    <col min="15625" max="15625" width="19.125" style="27" customWidth="1"/>
    <col min="15626" max="15872" width="9" style="27"/>
    <col min="15873" max="15873" width="24.625" style="27" customWidth="1"/>
    <col min="15874" max="15874" width="14.5" style="27" customWidth="1"/>
    <col min="15875" max="15875" width="24.625" style="27" customWidth="1"/>
    <col min="15876" max="15876" width="12.625" style="27" customWidth="1"/>
    <col min="15877" max="15877" width="18.625" style="27" customWidth="1"/>
    <col min="15878" max="15878" width="19.25" style="27" customWidth="1"/>
    <col min="15879" max="15879" width="18.75" style="27" customWidth="1"/>
    <col min="15880" max="15880" width="30.375" style="27" customWidth="1"/>
    <col min="15881" max="15881" width="19.125" style="27" customWidth="1"/>
    <col min="15882" max="16128" width="9" style="27"/>
    <col min="16129" max="16129" width="24.625" style="27" customWidth="1"/>
    <col min="16130" max="16130" width="14.5" style="27" customWidth="1"/>
    <col min="16131" max="16131" width="24.625" style="27" customWidth="1"/>
    <col min="16132" max="16132" width="12.625" style="27" customWidth="1"/>
    <col min="16133" max="16133" width="18.625" style="27" customWidth="1"/>
    <col min="16134" max="16134" width="19.25" style="27" customWidth="1"/>
    <col min="16135" max="16135" width="18.75" style="27" customWidth="1"/>
    <col min="16136" max="16136" width="30.375" style="27" customWidth="1"/>
    <col min="16137" max="16137" width="19.125" style="27" customWidth="1"/>
    <col min="16138" max="16384" width="9" style="27"/>
  </cols>
  <sheetData>
    <row r="1" spans="1:13" ht="15" x14ac:dyDescent="0.2">
      <c r="A1" s="26" t="s">
        <v>99</v>
      </c>
    </row>
    <row r="2" spans="1:13" ht="25.5" customHeight="1" x14ac:dyDescent="0.2">
      <c r="A2" s="75" t="s">
        <v>100</v>
      </c>
      <c r="B2" s="75"/>
      <c r="C2" s="75"/>
      <c r="D2" s="75"/>
      <c r="E2" s="75"/>
      <c r="F2" s="75"/>
      <c r="G2" s="75"/>
      <c r="H2" s="28"/>
      <c r="I2" s="28"/>
      <c r="J2" s="28"/>
      <c r="K2" s="28"/>
      <c r="L2" s="28"/>
      <c r="M2" s="28"/>
    </row>
    <row r="3" spans="1:13" ht="15.95" customHeight="1" x14ac:dyDescent="0.2">
      <c r="G3" s="29" t="s">
        <v>101</v>
      </c>
    </row>
    <row r="4" spans="1:13" ht="24" customHeight="1" x14ac:dyDescent="0.2">
      <c r="A4" s="76" t="s">
        <v>90</v>
      </c>
      <c r="B4" s="77"/>
      <c r="C4" s="76" t="s">
        <v>91</v>
      </c>
      <c r="D4" s="77"/>
      <c r="E4" s="78" t="s">
        <v>92</v>
      </c>
      <c r="F4" s="78" t="s">
        <v>102</v>
      </c>
      <c r="G4" s="78" t="s">
        <v>103</v>
      </c>
    </row>
    <row r="5" spans="1:13" ht="24" customHeight="1" x14ac:dyDescent="0.2">
      <c r="A5" s="30" t="s">
        <v>93</v>
      </c>
      <c r="B5" s="31" t="s">
        <v>94</v>
      </c>
      <c r="C5" s="30" t="s">
        <v>95</v>
      </c>
      <c r="D5" s="31" t="s">
        <v>94</v>
      </c>
      <c r="E5" s="79"/>
      <c r="F5" s="79"/>
      <c r="G5" s="79"/>
    </row>
    <row r="6" spans="1:13" ht="28.15" customHeight="1" x14ac:dyDescent="0.2">
      <c r="A6" s="32" t="s">
        <v>96</v>
      </c>
      <c r="B6" s="33">
        <v>0</v>
      </c>
      <c r="C6" s="34" t="s">
        <v>104</v>
      </c>
      <c r="D6" s="33">
        <v>200</v>
      </c>
      <c r="E6" s="70">
        <f>B7-D6</f>
        <v>-20</v>
      </c>
      <c r="F6" s="70">
        <f>B11-D11</f>
        <v>0</v>
      </c>
      <c r="G6" s="72">
        <v>1</v>
      </c>
    </row>
    <row r="7" spans="1:13" ht="28.15" customHeight="1" x14ac:dyDescent="0.2">
      <c r="A7" s="32" t="s">
        <v>97</v>
      </c>
      <c r="B7" s="33">
        <v>180</v>
      </c>
      <c r="C7" s="33" t="s">
        <v>105</v>
      </c>
      <c r="D7" s="33">
        <v>80</v>
      </c>
      <c r="E7" s="71"/>
      <c r="F7" s="71"/>
      <c r="G7" s="73"/>
    </row>
    <row r="8" spans="1:13" ht="28.15" customHeight="1" x14ac:dyDescent="0.2">
      <c r="A8" s="35" t="s">
        <v>107</v>
      </c>
      <c r="B8" s="33">
        <v>100</v>
      </c>
      <c r="C8" s="33"/>
      <c r="D8" s="33"/>
      <c r="E8" s="71"/>
      <c r="F8" s="71"/>
      <c r="G8" s="73"/>
    </row>
    <row r="9" spans="1:13" ht="28.15" customHeight="1" x14ac:dyDescent="0.2">
      <c r="A9" s="35"/>
      <c r="B9" s="33"/>
      <c r="C9" s="33"/>
      <c r="D9" s="33"/>
      <c r="E9" s="71"/>
      <c r="F9" s="71"/>
      <c r="G9" s="73"/>
    </row>
    <row r="10" spans="1:13" ht="28.15" customHeight="1" x14ac:dyDescent="0.2">
      <c r="A10" s="35"/>
      <c r="B10" s="33"/>
      <c r="C10" s="33"/>
      <c r="D10" s="33"/>
      <c r="E10" s="71"/>
      <c r="F10" s="71"/>
      <c r="G10" s="74"/>
    </row>
    <row r="11" spans="1:13" ht="28.15" customHeight="1" x14ac:dyDescent="0.2">
      <c r="A11" s="32" t="s">
        <v>98</v>
      </c>
      <c r="B11" s="36">
        <f>SUM(B6:B10)</f>
        <v>280</v>
      </c>
      <c r="C11" s="37" t="s">
        <v>98</v>
      </c>
      <c r="D11" s="36">
        <f>SUM(D6:D10)</f>
        <v>280</v>
      </c>
      <c r="E11" s="36">
        <f>E6</f>
        <v>-20</v>
      </c>
      <c r="F11" s="36">
        <f>F6</f>
        <v>0</v>
      </c>
      <c r="G11" s="38">
        <f>G6</f>
        <v>1</v>
      </c>
    </row>
    <row r="12" spans="1:13" ht="21" customHeight="1" x14ac:dyDescent="0.2"/>
    <row r="13" spans="1:13" ht="21" customHeight="1" x14ac:dyDescent="0.2"/>
    <row r="14" spans="1:13" ht="21" customHeight="1" x14ac:dyDescent="0.2"/>
    <row r="15" spans="1:13" ht="21" customHeight="1" x14ac:dyDescent="0.2"/>
    <row r="16" spans="1:13" ht="21" customHeight="1" x14ac:dyDescent="0.2"/>
    <row r="17" s="27" customFormat="1" ht="21" customHeight="1" x14ac:dyDescent="0.2"/>
    <row r="18" s="27" customFormat="1" ht="21" customHeight="1" x14ac:dyDescent="0.2"/>
    <row r="19" s="27" customFormat="1" ht="21" customHeight="1" x14ac:dyDescent="0.2"/>
    <row r="20" s="27" customFormat="1" ht="21" customHeight="1" x14ac:dyDescent="0.2"/>
    <row r="21" s="27" customFormat="1" ht="21" customHeight="1" x14ac:dyDescent="0.2"/>
    <row r="22" s="27" customFormat="1" ht="21" customHeight="1" x14ac:dyDescent="0.2"/>
    <row r="23" s="27" customFormat="1" ht="21" customHeight="1" x14ac:dyDescent="0.2"/>
    <row r="24" s="27" customFormat="1" ht="21" customHeight="1" x14ac:dyDescent="0.2"/>
    <row r="25" s="27" customFormat="1" ht="21" customHeight="1" x14ac:dyDescent="0.2"/>
    <row r="26" s="27" customFormat="1" ht="21" customHeight="1" x14ac:dyDescent="0.2"/>
    <row r="27" s="27" customFormat="1" ht="21" customHeight="1" x14ac:dyDescent="0.2"/>
    <row r="28" s="27" customFormat="1" ht="21" customHeight="1" x14ac:dyDescent="0.2"/>
  </sheetData>
  <mergeCells count="9">
    <mergeCell ref="E6:E10"/>
    <mergeCell ref="F6:F10"/>
    <mergeCell ref="G6:G10"/>
    <mergeCell ref="A2:G2"/>
    <mergeCell ref="A4:B4"/>
    <mergeCell ref="C4:D4"/>
    <mergeCell ref="E4:E5"/>
    <mergeCell ref="F4:F5"/>
    <mergeCell ref="G4:G5"/>
  </mergeCells>
  <phoneticPr fontId="1" type="noConversion"/>
  <printOptions horizontalCentered="1"/>
  <pageMargins left="0.70866141732283472" right="0.51181102362204722" top="0.74803149606299213" bottom="0.74803149606299213"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8E122-27B3-432B-92FA-0F2A4843BEEC}">
  <dimension ref="A1:E19"/>
  <sheetViews>
    <sheetView workbookViewId="0">
      <selection activeCell="G9" sqref="G9"/>
    </sheetView>
  </sheetViews>
  <sheetFormatPr defaultColWidth="9" defaultRowHeight="25.5" customHeight="1" x14ac:dyDescent="0.25"/>
  <cols>
    <col min="1" max="1" width="7.5" style="58" customWidth="1"/>
    <col min="2" max="2" width="20.125" style="43" customWidth="1"/>
    <col min="3" max="3" width="11.25" style="43" customWidth="1"/>
    <col min="4" max="4" width="16" style="43" customWidth="1"/>
    <col min="5" max="5" width="40.375" style="44" customWidth="1"/>
    <col min="6" max="16384" width="9" style="43"/>
  </cols>
  <sheetData>
    <row r="1" spans="1:5" ht="13.5" customHeight="1" x14ac:dyDescent="0.25">
      <c r="A1" s="58" t="s">
        <v>158</v>
      </c>
      <c r="B1" s="57"/>
    </row>
    <row r="2" spans="1:5" ht="45.2" customHeight="1" x14ac:dyDescent="0.25">
      <c r="A2" s="89" t="s">
        <v>127</v>
      </c>
      <c r="B2" s="89"/>
      <c r="C2" s="89"/>
      <c r="D2" s="89"/>
      <c r="E2" s="89"/>
    </row>
    <row r="3" spans="1:5" ht="42.75" customHeight="1" x14ac:dyDescent="0.25">
      <c r="A3" s="53" t="s">
        <v>159</v>
      </c>
      <c r="B3" s="53" t="s">
        <v>149</v>
      </c>
      <c r="C3" s="45" t="s">
        <v>128</v>
      </c>
      <c r="D3" s="45" t="s">
        <v>129</v>
      </c>
      <c r="E3" s="46" t="s">
        <v>130</v>
      </c>
    </row>
    <row r="4" spans="1:5" ht="42.75" customHeight="1" x14ac:dyDescent="0.25">
      <c r="A4" s="86">
        <v>1</v>
      </c>
      <c r="B4" s="80" t="s">
        <v>132</v>
      </c>
      <c r="C4" s="83" t="s">
        <v>133</v>
      </c>
      <c r="D4" s="83" t="s">
        <v>133</v>
      </c>
      <c r="E4" s="50" t="s">
        <v>134</v>
      </c>
    </row>
    <row r="5" spans="1:5" ht="42.75" customHeight="1" x14ac:dyDescent="0.25">
      <c r="A5" s="87"/>
      <c r="B5" s="82"/>
      <c r="C5" s="85"/>
      <c r="D5" s="85"/>
      <c r="E5" s="48" t="s">
        <v>135</v>
      </c>
    </row>
    <row r="6" spans="1:5" ht="42.75" customHeight="1" x14ac:dyDescent="0.25">
      <c r="A6" s="59">
        <v>2</v>
      </c>
      <c r="B6" s="49" t="s">
        <v>136</v>
      </c>
      <c r="C6" s="47" t="s">
        <v>131</v>
      </c>
      <c r="D6" s="47" t="s">
        <v>131</v>
      </c>
      <c r="E6" s="48" t="s">
        <v>148</v>
      </c>
    </row>
    <row r="7" spans="1:5" ht="42.75" customHeight="1" x14ac:dyDescent="0.25">
      <c r="A7" s="86">
        <v>3</v>
      </c>
      <c r="B7" s="80" t="s">
        <v>137</v>
      </c>
      <c r="C7" s="90" t="s">
        <v>138</v>
      </c>
      <c r="D7" s="90" t="s">
        <v>139</v>
      </c>
      <c r="E7" s="54" t="s">
        <v>140</v>
      </c>
    </row>
    <row r="8" spans="1:5" ht="42.75" customHeight="1" x14ac:dyDescent="0.25">
      <c r="A8" s="88"/>
      <c r="B8" s="81"/>
      <c r="C8" s="91"/>
      <c r="D8" s="91"/>
      <c r="E8" s="12" t="s">
        <v>151</v>
      </c>
    </row>
    <row r="9" spans="1:5" ht="42.75" customHeight="1" x14ac:dyDescent="0.25">
      <c r="A9" s="88"/>
      <c r="B9" s="81"/>
      <c r="C9" s="91"/>
      <c r="D9" s="91"/>
      <c r="E9" s="50" t="s">
        <v>141</v>
      </c>
    </row>
    <row r="10" spans="1:5" ht="42.75" customHeight="1" x14ac:dyDescent="0.25">
      <c r="A10" s="87"/>
      <c r="B10" s="82"/>
      <c r="C10" s="92"/>
      <c r="D10" s="92"/>
      <c r="E10" s="48" t="s">
        <v>142</v>
      </c>
    </row>
    <row r="11" spans="1:5" ht="42.75" customHeight="1" x14ac:dyDescent="0.25">
      <c r="A11" s="86">
        <v>4</v>
      </c>
      <c r="B11" s="80" t="s">
        <v>143</v>
      </c>
      <c r="C11" s="83" t="s">
        <v>131</v>
      </c>
      <c r="D11" s="83" t="s">
        <v>131</v>
      </c>
      <c r="E11" s="55" t="s">
        <v>154</v>
      </c>
    </row>
    <row r="12" spans="1:5" ht="42.75" customHeight="1" x14ac:dyDescent="0.25">
      <c r="A12" s="87"/>
      <c r="B12" s="82"/>
      <c r="C12" s="85"/>
      <c r="D12" s="85"/>
      <c r="E12" s="51" t="s">
        <v>153</v>
      </c>
    </row>
    <row r="13" spans="1:5" ht="42.75" customHeight="1" x14ac:dyDescent="0.25">
      <c r="A13" s="86">
        <v>5</v>
      </c>
      <c r="B13" s="80" t="s">
        <v>144</v>
      </c>
      <c r="C13" s="83" t="s">
        <v>131</v>
      </c>
      <c r="D13" s="83" t="s">
        <v>131</v>
      </c>
      <c r="E13" s="54" t="s">
        <v>152</v>
      </c>
    </row>
    <row r="14" spans="1:5" ht="42.75" customHeight="1" x14ac:dyDescent="0.25">
      <c r="A14" s="87"/>
      <c r="B14" s="82"/>
      <c r="C14" s="85"/>
      <c r="D14" s="85"/>
      <c r="E14" s="52" t="s">
        <v>155</v>
      </c>
    </row>
    <row r="15" spans="1:5" ht="42.75" customHeight="1" x14ac:dyDescent="0.25">
      <c r="A15" s="86">
        <v>6</v>
      </c>
      <c r="B15" s="80" t="s">
        <v>145</v>
      </c>
      <c r="C15" s="83" t="s">
        <v>131</v>
      </c>
      <c r="D15" s="83" t="s">
        <v>131</v>
      </c>
      <c r="E15" s="55" t="s">
        <v>156</v>
      </c>
    </row>
    <row r="16" spans="1:5" ht="42.75" customHeight="1" x14ac:dyDescent="0.25">
      <c r="A16" s="87"/>
      <c r="B16" s="82"/>
      <c r="C16" s="85"/>
      <c r="D16" s="85"/>
      <c r="E16" s="56" t="s">
        <v>157</v>
      </c>
    </row>
    <row r="17" spans="1:5" ht="42.75" customHeight="1" x14ac:dyDescent="0.25">
      <c r="A17" s="86">
        <v>7</v>
      </c>
      <c r="B17" s="80" t="s">
        <v>146</v>
      </c>
      <c r="C17" s="83" t="s">
        <v>147</v>
      </c>
      <c r="D17" s="83" t="s">
        <v>173</v>
      </c>
      <c r="E17" s="12" t="s">
        <v>160</v>
      </c>
    </row>
    <row r="18" spans="1:5" ht="42.75" customHeight="1" x14ac:dyDescent="0.25">
      <c r="A18" s="88"/>
      <c r="B18" s="81"/>
      <c r="C18" s="84"/>
      <c r="D18" s="84"/>
      <c r="E18" s="12" t="s">
        <v>161</v>
      </c>
    </row>
    <row r="19" spans="1:5" ht="42.75" customHeight="1" x14ac:dyDescent="0.25">
      <c r="A19" s="87"/>
      <c r="B19" s="82"/>
      <c r="C19" s="85"/>
      <c r="D19" s="85"/>
      <c r="E19" s="12" t="s">
        <v>162</v>
      </c>
    </row>
  </sheetData>
  <mergeCells count="25">
    <mergeCell ref="A2:E2"/>
    <mergeCell ref="C13:C14"/>
    <mergeCell ref="D13:D14"/>
    <mergeCell ref="B4:B5"/>
    <mergeCell ref="C4:C5"/>
    <mergeCell ref="D4:D5"/>
    <mergeCell ref="B7:B10"/>
    <mergeCell ref="C7:C10"/>
    <mergeCell ref="D7:D10"/>
    <mergeCell ref="B17:B19"/>
    <mergeCell ref="C17:C19"/>
    <mergeCell ref="D17:D19"/>
    <mergeCell ref="A4:A5"/>
    <mergeCell ref="A7:A10"/>
    <mergeCell ref="A11:A12"/>
    <mergeCell ref="A13:A14"/>
    <mergeCell ref="A15:A16"/>
    <mergeCell ref="A17:A19"/>
    <mergeCell ref="B15:B16"/>
    <mergeCell ref="C15:C16"/>
    <mergeCell ref="D15:D16"/>
    <mergeCell ref="B11:B12"/>
    <mergeCell ref="C11:C12"/>
    <mergeCell ref="D11:D12"/>
    <mergeCell ref="B13:B14"/>
  </mergeCells>
  <phoneticPr fontId="1" type="noConversion"/>
  <printOptions horizontalCentered="1"/>
  <pageMargins left="0.51181102362204722" right="0.43307086614173229"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C74F4-0608-4CD6-95CB-5890DF5A4F30}">
  <dimension ref="A1:K63"/>
  <sheetViews>
    <sheetView tabSelected="1" topLeftCell="A49" workbookViewId="0">
      <selection activeCell="J56" sqref="J56:J58"/>
    </sheetView>
  </sheetViews>
  <sheetFormatPr defaultColWidth="9" defaultRowHeight="14.25" x14ac:dyDescent="0.2"/>
  <cols>
    <col min="1" max="1" width="4.875" style="1" customWidth="1"/>
    <col min="2" max="2" width="5.625" style="1" customWidth="1"/>
    <col min="3" max="3" width="4.875" style="1" customWidth="1"/>
    <col min="4" max="4" width="5.625" style="1" customWidth="1"/>
    <col min="5" max="5" width="13.25" style="2" customWidth="1"/>
    <col min="6" max="6" width="5.625" style="1" customWidth="1"/>
    <col min="7" max="7" width="29.5" style="1" customWidth="1"/>
    <col min="8" max="8" width="70.375" style="1" customWidth="1"/>
    <col min="9" max="9" width="5.375" style="62" customWidth="1"/>
    <col min="10" max="10" width="5.625" style="62" customWidth="1"/>
    <col min="11" max="11" width="20.375" style="1" customWidth="1"/>
    <col min="12" max="256" width="9" style="1"/>
    <col min="257" max="257" width="4.875" style="1" customWidth="1"/>
    <col min="258" max="258" width="5.625" style="1" customWidth="1"/>
    <col min="259" max="259" width="4.875" style="1" customWidth="1"/>
    <col min="260" max="260" width="5.625" style="1" customWidth="1"/>
    <col min="261" max="261" width="13.25" style="1" customWidth="1"/>
    <col min="262" max="262" width="5.625" style="1" customWidth="1"/>
    <col min="263" max="263" width="29.5" style="1" customWidth="1"/>
    <col min="264" max="264" width="70.375" style="1" customWidth="1"/>
    <col min="265" max="266" width="5.625" style="1" customWidth="1"/>
    <col min="267" max="267" width="24.125" style="1" customWidth="1"/>
    <col min="268" max="512" width="9" style="1"/>
    <col min="513" max="513" width="4.875" style="1" customWidth="1"/>
    <col min="514" max="514" width="5.625" style="1" customWidth="1"/>
    <col min="515" max="515" width="4.875" style="1" customWidth="1"/>
    <col min="516" max="516" width="5.625" style="1" customWidth="1"/>
    <col min="517" max="517" width="13.25" style="1" customWidth="1"/>
    <col min="518" max="518" width="5.625" style="1" customWidth="1"/>
    <col min="519" max="519" width="29.5" style="1" customWidth="1"/>
    <col min="520" max="520" width="70.375" style="1" customWidth="1"/>
    <col min="521" max="522" width="5.625" style="1" customWidth="1"/>
    <col min="523" max="523" width="24.125" style="1" customWidth="1"/>
    <col min="524" max="768" width="9" style="1"/>
    <col min="769" max="769" width="4.875" style="1" customWidth="1"/>
    <col min="770" max="770" width="5.625" style="1" customWidth="1"/>
    <col min="771" max="771" width="4.875" style="1" customWidth="1"/>
    <col min="772" max="772" width="5.625" style="1" customWidth="1"/>
    <col min="773" max="773" width="13.25" style="1" customWidth="1"/>
    <col min="774" max="774" width="5.625" style="1" customWidth="1"/>
    <col min="775" max="775" width="29.5" style="1" customWidth="1"/>
    <col min="776" max="776" width="70.375" style="1" customWidth="1"/>
    <col min="777" max="778" width="5.625" style="1" customWidth="1"/>
    <col min="779" max="779" width="24.125" style="1" customWidth="1"/>
    <col min="780" max="1024" width="9" style="1"/>
    <col min="1025" max="1025" width="4.875" style="1" customWidth="1"/>
    <col min="1026" max="1026" width="5.625" style="1" customWidth="1"/>
    <col min="1027" max="1027" width="4.875" style="1" customWidth="1"/>
    <col min="1028" max="1028" width="5.625" style="1" customWidth="1"/>
    <col min="1029" max="1029" width="13.25" style="1" customWidth="1"/>
    <col min="1030" max="1030" width="5.625" style="1" customWidth="1"/>
    <col min="1031" max="1031" width="29.5" style="1" customWidth="1"/>
    <col min="1032" max="1032" width="70.375" style="1" customWidth="1"/>
    <col min="1033" max="1034" width="5.625" style="1" customWidth="1"/>
    <col min="1035" max="1035" width="24.125" style="1" customWidth="1"/>
    <col min="1036" max="1280" width="9" style="1"/>
    <col min="1281" max="1281" width="4.875" style="1" customWidth="1"/>
    <col min="1282" max="1282" width="5.625" style="1" customWidth="1"/>
    <col min="1283" max="1283" width="4.875" style="1" customWidth="1"/>
    <col min="1284" max="1284" width="5.625" style="1" customWidth="1"/>
    <col min="1285" max="1285" width="13.25" style="1" customWidth="1"/>
    <col min="1286" max="1286" width="5.625" style="1" customWidth="1"/>
    <col min="1287" max="1287" width="29.5" style="1" customWidth="1"/>
    <col min="1288" max="1288" width="70.375" style="1" customWidth="1"/>
    <col min="1289" max="1290" width="5.625" style="1" customWidth="1"/>
    <col min="1291" max="1291" width="24.125" style="1" customWidth="1"/>
    <col min="1292" max="1536" width="9" style="1"/>
    <col min="1537" max="1537" width="4.875" style="1" customWidth="1"/>
    <col min="1538" max="1538" width="5.625" style="1" customWidth="1"/>
    <col min="1539" max="1539" width="4.875" style="1" customWidth="1"/>
    <col min="1540" max="1540" width="5.625" style="1" customWidth="1"/>
    <col min="1541" max="1541" width="13.25" style="1" customWidth="1"/>
    <col min="1542" max="1542" width="5.625" style="1" customWidth="1"/>
    <col min="1543" max="1543" width="29.5" style="1" customWidth="1"/>
    <col min="1544" max="1544" width="70.375" style="1" customWidth="1"/>
    <col min="1545" max="1546" width="5.625" style="1" customWidth="1"/>
    <col min="1547" max="1547" width="24.125" style="1" customWidth="1"/>
    <col min="1548" max="1792" width="9" style="1"/>
    <col min="1793" max="1793" width="4.875" style="1" customWidth="1"/>
    <col min="1794" max="1794" width="5.625" style="1" customWidth="1"/>
    <col min="1795" max="1795" width="4.875" style="1" customWidth="1"/>
    <col min="1796" max="1796" width="5.625" style="1" customWidth="1"/>
    <col min="1797" max="1797" width="13.25" style="1" customWidth="1"/>
    <col min="1798" max="1798" width="5.625" style="1" customWidth="1"/>
    <col min="1799" max="1799" width="29.5" style="1" customWidth="1"/>
    <col min="1800" max="1800" width="70.375" style="1" customWidth="1"/>
    <col min="1801" max="1802" width="5.625" style="1" customWidth="1"/>
    <col min="1803" max="1803" width="24.125" style="1" customWidth="1"/>
    <col min="1804" max="2048" width="9" style="1"/>
    <col min="2049" max="2049" width="4.875" style="1" customWidth="1"/>
    <col min="2050" max="2050" width="5.625" style="1" customWidth="1"/>
    <col min="2051" max="2051" width="4.875" style="1" customWidth="1"/>
    <col min="2052" max="2052" width="5.625" style="1" customWidth="1"/>
    <col min="2053" max="2053" width="13.25" style="1" customWidth="1"/>
    <col min="2054" max="2054" width="5.625" style="1" customWidth="1"/>
    <col min="2055" max="2055" width="29.5" style="1" customWidth="1"/>
    <col min="2056" max="2056" width="70.375" style="1" customWidth="1"/>
    <col min="2057" max="2058" width="5.625" style="1" customWidth="1"/>
    <col min="2059" max="2059" width="24.125" style="1" customWidth="1"/>
    <col min="2060" max="2304" width="9" style="1"/>
    <col min="2305" max="2305" width="4.875" style="1" customWidth="1"/>
    <col min="2306" max="2306" width="5.625" style="1" customWidth="1"/>
    <col min="2307" max="2307" width="4.875" style="1" customWidth="1"/>
    <col min="2308" max="2308" width="5.625" style="1" customWidth="1"/>
    <col min="2309" max="2309" width="13.25" style="1" customWidth="1"/>
    <col min="2310" max="2310" width="5.625" style="1" customWidth="1"/>
    <col min="2311" max="2311" width="29.5" style="1" customWidth="1"/>
    <col min="2312" max="2312" width="70.375" style="1" customWidth="1"/>
    <col min="2313" max="2314" width="5.625" style="1" customWidth="1"/>
    <col min="2315" max="2315" width="24.125" style="1" customWidth="1"/>
    <col min="2316" max="2560" width="9" style="1"/>
    <col min="2561" max="2561" width="4.875" style="1" customWidth="1"/>
    <col min="2562" max="2562" width="5.625" style="1" customWidth="1"/>
    <col min="2563" max="2563" width="4.875" style="1" customWidth="1"/>
    <col min="2564" max="2564" width="5.625" style="1" customWidth="1"/>
    <col min="2565" max="2565" width="13.25" style="1" customWidth="1"/>
    <col min="2566" max="2566" width="5.625" style="1" customWidth="1"/>
    <col min="2567" max="2567" width="29.5" style="1" customWidth="1"/>
    <col min="2568" max="2568" width="70.375" style="1" customWidth="1"/>
    <col min="2569" max="2570" width="5.625" style="1" customWidth="1"/>
    <col min="2571" max="2571" width="24.125" style="1" customWidth="1"/>
    <col min="2572" max="2816" width="9" style="1"/>
    <col min="2817" max="2817" width="4.875" style="1" customWidth="1"/>
    <col min="2818" max="2818" width="5.625" style="1" customWidth="1"/>
    <col min="2819" max="2819" width="4.875" style="1" customWidth="1"/>
    <col min="2820" max="2820" width="5.625" style="1" customWidth="1"/>
    <col min="2821" max="2821" width="13.25" style="1" customWidth="1"/>
    <col min="2822" max="2822" width="5.625" style="1" customWidth="1"/>
    <col min="2823" max="2823" width="29.5" style="1" customWidth="1"/>
    <col min="2824" max="2824" width="70.375" style="1" customWidth="1"/>
    <col min="2825" max="2826" width="5.625" style="1" customWidth="1"/>
    <col min="2827" max="2827" width="24.125" style="1" customWidth="1"/>
    <col min="2828" max="3072" width="9" style="1"/>
    <col min="3073" max="3073" width="4.875" style="1" customWidth="1"/>
    <col min="3074" max="3074" width="5.625" style="1" customWidth="1"/>
    <col min="3075" max="3075" width="4.875" style="1" customWidth="1"/>
    <col min="3076" max="3076" width="5.625" style="1" customWidth="1"/>
    <col min="3077" max="3077" width="13.25" style="1" customWidth="1"/>
    <col min="3078" max="3078" width="5.625" style="1" customWidth="1"/>
    <col min="3079" max="3079" width="29.5" style="1" customWidth="1"/>
    <col min="3080" max="3080" width="70.375" style="1" customWidth="1"/>
    <col min="3081" max="3082" width="5.625" style="1" customWidth="1"/>
    <col min="3083" max="3083" width="24.125" style="1" customWidth="1"/>
    <col min="3084" max="3328" width="9" style="1"/>
    <col min="3329" max="3329" width="4.875" style="1" customWidth="1"/>
    <col min="3330" max="3330" width="5.625" style="1" customWidth="1"/>
    <col min="3331" max="3331" width="4.875" style="1" customWidth="1"/>
    <col min="3332" max="3332" width="5.625" style="1" customWidth="1"/>
    <col min="3333" max="3333" width="13.25" style="1" customWidth="1"/>
    <col min="3334" max="3334" width="5.625" style="1" customWidth="1"/>
    <col min="3335" max="3335" width="29.5" style="1" customWidth="1"/>
    <col min="3336" max="3336" width="70.375" style="1" customWidth="1"/>
    <col min="3337" max="3338" width="5.625" style="1" customWidth="1"/>
    <col min="3339" max="3339" width="24.125" style="1" customWidth="1"/>
    <col min="3340" max="3584" width="9" style="1"/>
    <col min="3585" max="3585" width="4.875" style="1" customWidth="1"/>
    <col min="3586" max="3586" width="5.625" style="1" customWidth="1"/>
    <col min="3587" max="3587" width="4.875" style="1" customWidth="1"/>
    <col min="3588" max="3588" width="5.625" style="1" customWidth="1"/>
    <col min="3589" max="3589" width="13.25" style="1" customWidth="1"/>
    <col min="3590" max="3590" width="5.625" style="1" customWidth="1"/>
    <col min="3591" max="3591" width="29.5" style="1" customWidth="1"/>
    <col min="3592" max="3592" width="70.375" style="1" customWidth="1"/>
    <col min="3593" max="3594" width="5.625" style="1" customWidth="1"/>
    <col min="3595" max="3595" width="24.125" style="1" customWidth="1"/>
    <col min="3596" max="3840" width="9" style="1"/>
    <col min="3841" max="3841" width="4.875" style="1" customWidth="1"/>
    <col min="3842" max="3842" width="5.625" style="1" customWidth="1"/>
    <col min="3843" max="3843" width="4.875" style="1" customWidth="1"/>
    <col min="3844" max="3844" width="5.625" style="1" customWidth="1"/>
    <col min="3845" max="3845" width="13.25" style="1" customWidth="1"/>
    <col min="3846" max="3846" width="5.625" style="1" customWidth="1"/>
    <col min="3847" max="3847" width="29.5" style="1" customWidth="1"/>
    <col min="3848" max="3848" width="70.375" style="1" customWidth="1"/>
    <col min="3849" max="3850" width="5.625" style="1" customWidth="1"/>
    <col min="3851" max="3851" width="24.125" style="1" customWidth="1"/>
    <col min="3852" max="4096" width="9" style="1"/>
    <col min="4097" max="4097" width="4.875" style="1" customWidth="1"/>
    <col min="4098" max="4098" width="5.625" style="1" customWidth="1"/>
    <col min="4099" max="4099" width="4.875" style="1" customWidth="1"/>
    <col min="4100" max="4100" width="5.625" style="1" customWidth="1"/>
    <col min="4101" max="4101" width="13.25" style="1" customWidth="1"/>
    <col min="4102" max="4102" width="5.625" style="1" customWidth="1"/>
    <col min="4103" max="4103" width="29.5" style="1" customWidth="1"/>
    <col min="4104" max="4104" width="70.375" style="1" customWidth="1"/>
    <col min="4105" max="4106" width="5.625" style="1" customWidth="1"/>
    <col min="4107" max="4107" width="24.125" style="1" customWidth="1"/>
    <col min="4108" max="4352" width="9" style="1"/>
    <col min="4353" max="4353" width="4.875" style="1" customWidth="1"/>
    <col min="4354" max="4354" width="5.625" style="1" customWidth="1"/>
    <col min="4355" max="4355" width="4.875" style="1" customWidth="1"/>
    <col min="4356" max="4356" width="5.625" style="1" customWidth="1"/>
    <col min="4357" max="4357" width="13.25" style="1" customWidth="1"/>
    <col min="4358" max="4358" width="5.625" style="1" customWidth="1"/>
    <col min="4359" max="4359" width="29.5" style="1" customWidth="1"/>
    <col min="4360" max="4360" width="70.375" style="1" customWidth="1"/>
    <col min="4361" max="4362" width="5.625" style="1" customWidth="1"/>
    <col min="4363" max="4363" width="24.125" style="1" customWidth="1"/>
    <col min="4364" max="4608" width="9" style="1"/>
    <col min="4609" max="4609" width="4.875" style="1" customWidth="1"/>
    <col min="4610" max="4610" width="5.625" style="1" customWidth="1"/>
    <col min="4611" max="4611" width="4.875" style="1" customWidth="1"/>
    <col min="4612" max="4612" width="5.625" style="1" customWidth="1"/>
    <col min="4613" max="4613" width="13.25" style="1" customWidth="1"/>
    <col min="4614" max="4614" width="5.625" style="1" customWidth="1"/>
    <col min="4615" max="4615" width="29.5" style="1" customWidth="1"/>
    <col min="4616" max="4616" width="70.375" style="1" customWidth="1"/>
    <col min="4617" max="4618" width="5.625" style="1" customWidth="1"/>
    <col min="4619" max="4619" width="24.125" style="1" customWidth="1"/>
    <col min="4620" max="4864" width="9" style="1"/>
    <col min="4865" max="4865" width="4.875" style="1" customWidth="1"/>
    <col min="4866" max="4866" width="5.625" style="1" customWidth="1"/>
    <col min="4867" max="4867" width="4.875" style="1" customWidth="1"/>
    <col min="4868" max="4868" width="5.625" style="1" customWidth="1"/>
    <col min="4869" max="4869" width="13.25" style="1" customWidth="1"/>
    <col min="4870" max="4870" width="5.625" style="1" customWidth="1"/>
    <col min="4871" max="4871" width="29.5" style="1" customWidth="1"/>
    <col min="4872" max="4872" width="70.375" style="1" customWidth="1"/>
    <col min="4873" max="4874" width="5.625" style="1" customWidth="1"/>
    <col min="4875" max="4875" width="24.125" style="1" customWidth="1"/>
    <col min="4876" max="5120" width="9" style="1"/>
    <col min="5121" max="5121" width="4.875" style="1" customWidth="1"/>
    <col min="5122" max="5122" width="5.625" style="1" customWidth="1"/>
    <col min="5123" max="5123" width="4.875" style="1" customWidth="1"/>
    <col min="5124" max="5124" width="5.625" style="1" customWidth="1"/>
    <col min="5125" max="5125" width="13.25" style="1" customWidth="1"/>
    <col min="5126" max="5126" width="5.625" style="1" customWidth="1"/>
    <col min="5127" max="5127" width="29.5" style="1" customWidth="1"/>
    <col min="5128" max="5128" width="70.375" style="1" customWidth="1"/>
    <col min="5129" max="5130" width="5.625" style="1" customWidth="1"/>
    <col min="5131" max="5131" width="24.125" style="1" customWidth="1"/>
    <col min="5132" max="5376" width="9" style="1"/>
    <col min="5377" max="5377" width="4.875" style="1" customWidth="1"/>
    <col min="5378" max="5378" width="5.625" style="1" customWidth="1"/>
    <col min="5379" max="5379" width="4.875" style="1" customWidth="1"/>
    <col min="5380" max="5380" width="5.625" style="1" customWidth="1"/>
    <col min="5381" max="5381" width="13.25" style="1" customWidth="1"/>
    <col min="5382" max="5382" width="5.625" style="1" customWidth="1"/>
    <col min="5383" max="5383" width="29.5" style="1" customWidth="1"/>
    <col min="5384" max="5384" width="70.375" style="1" customWidth="1"/>
    <col min="5385" max="5386" width="5.625" style="1" customWidth="1"/>
    <col min="5387" max="5387" width="24.125" style="1" customWidth="1"/>
    <col min="5388" max="5632" width="9" style="1"/>
    <col min="5633" max="5633" width="4.875" style="1" customWidth="1"/>
    <col min="5634" max="5634" width="5.625" style="1" customWidth="1"/>
    <col min="5635" max="5635" width="4.875" style="1" customWidth="1"/>
    <col min="5636" max="5636" width="5.625" style="1" customWidth="1"/>
    <col min="5637" max="5637" width="13.25" style="1" customWidth="1"/>
    <col min="5638" max="5638" width="5.625" style="1" customWidth="1"/>
    <col min="5639" max="5639" width="29.5" style="1" customWidth="1"/>
    <col min="5640" max="5640" width="70.375" style="1" customWidth="1"/>
    <col min="5641" max="5642" width="5.625" style="1" customWidth="1"/>
    <col min="5643" max="5643" width="24.125" style="1" customWidth="1"/>
    <col min="5644" max="5888" width="9" style="1"/>
    <col min="5889" max="5889" width="4.875" style="1" customWidth="1"/>
    <col min="5890" max="5890" width="5.625" style="1" customWidth="1"/>
    <col min="5891" max="5891" width="4.875" style="1" customWidth="1"/>
    <col min="5892" max="5892" width="5.625" style="1" customWidth="1"/>
    <col min="5893" max="5893" width="13.25" style="1" customWidth="1"/>
    <col min="5894" max="5894" width="5.625" style="1" customWidth="1"/>
    <col min="5895" max="5895" width="29.5" style="1" customWidth="1"/>
    <col min="5896" max="5896" width="70.375" style="1" customWidth="1"/>
    <col min="5897" max="5898" width="5.625" style="1" customWidth="1"/>
    <col min="5899" max="5899" width="24.125" style="1" customWidth="1"/>
    <col min="5900" max="6144" width="9" style="1"/>
    <col min="6145" max="6145" width="4.875" style="1" customWidth="1"/>
    <col min="6146" max="6146" width="5.625" style="1" customWidth="1"/>
    <col min="6147" max="6147" width="4.875" style="1" customWidth="1"/>
    <col min="6148" max="6148" width="5.625" style="1" customWidth="1"/>
    <col min="6149" max="6149" width="13.25" style="1" customWidth="1"/>
    <col min="6150" max="6150" width="5.625" style="1" customWidth="1"/>
    <col min="6151" max="6151" width="29.5" style="1" customWidth="1"/>
    <col min="6152" max="6152" width="70.375" style="1" customWidth="1"/>
    <col min="6153" max="6154" width="5.625" style="1" customWidth="1"/>
    <col min="6155" max="6155" width="24.125" style="1" customWidth="1"/>
    <col min="6156" max="6400" width="9" style="1"/>
    <col min="6401" max="6401" width="4.875" style="1" customWidth="1"/>
    <col min="6402" max="6402" width="5.625" style="1" customWidth="1"/>
    <col min="6403" max="6403" width="4.875" style="1" customWidth="1"/>
    <col min="6404" max="6404" width="5.625" style="1" customWidth="1"/>
    <col min="6405" max="6405" width="13.25" style="1" customWidth="1"/>
    <col min="6406" max="6406" width="5.625" style="1" customWidth="1"/>
    <col min="6407" max="6407" width="29.5" style="1" customWidth="1"/>
    <col min="6408" max="6408" width="70.375" style="1" customWidth="1"/>
    <col min="6409" max="6410" width="5.625" style="1" customWidth="1"/>
    <col min="6411" max="6411" width="24.125" style="1" customWidth="1"/>
    <col min="6412" max="6656" width="9" style="1"/>
    <col min="6657" max="6657" width="4.875" style="1" customWidth="1"/>
    <col min="6658" max="6658" width="5.625" style="1" customWidth="1"/>
    <col min="6659" max="6659" width="4.875" style="1" customWidth="1"/>
    <col min="6660" max="6660" width="5.625" style="1" customWidth="1"/>
    <col min="6661" max="6661" width="13.25" style="1" customWidth="1"/>
    <col min="6662" max="6662" width="5.625" style="1" customWidth="1"/>
    <col min="6663" max="6663" width="29.5" style="1" customWidth="1"/>
    <col min="6664" max="6664" width="70.375" style="1" customWidth="1"/>
    <col min="6665" max="6666" width="5.625" style="1" customWidth="1"/>
    <col min="6667" max="6667" width="24.125" style="1" customWidth="1"/>
    <col min="6668" max="6912" width="9" style="1"/>
    <col min="6913" max="6913" width="4.875" style="1" customWidth="1"/>
    <col min="6914" max="6914" width="5.625" style="1" customWidth="1"/>
    <col min="6915" max="6915" width="4.875" style="1" customWidth="1"/>
    <col min="6916" max="6916" width="5.625" style="1" customWidth="1"/>
    <col min="6917" max="6917" width="13.25" style="1" customWidth="1"/>
    <col min="6918" max="6918" width="5.625" style="1" customWidth="1"/>
    <col min="6919" max="6919" width="29.5" style="1" customWidth="1"/>
    <col min="6920" max="6920" width="70.375" style="1" customWidth="1"/>
    <col min="6921" max="6922" width="5.625" style="1" customWidth="1"/>
    <col min="6923" max="6923" width="24.125" style="1" customWidth="1"/>
    <col min="6924" max="7168" width="9" style="1"/>
    <col min="7169" max="7169" width="4.875" style="1" customWidth="1"/>
    <col min="7170" max="7170" width="5.625" style="1" customWidth="1"/>
    <col min="7171" max="7171" width="4.875" style="1" customWidth="1"/>
    <col min="7172" max="7172" width="5.625" style="1" customWidth="1"/>
    <col min="7173" max="7173" width="13.25" style="1" customWidth="1"/>
    <col min="7174" max="7174" width="5.625" style="1" customWidth="1"/>
    <col min="7175" max="7175" width="29.5" style="1" customWidth="1"/>
    <col min="7176" max="7176" width="70.375" style="1" customWidth="1"/>
    <col min="7177" max="7178" width="5.625" style="1" customWidth="1"/>
    <col min="7179" max="7179" width="24.125" style="1" customWidth="1"/>
    <col min="7180" max="7424" width="9" style="1"/>
    <col min="7425" max="7425" width="4.875" style="1" customWidth="1"/>
    <col min="7426" max="7426" width="5.625" style="1" customWidth="1"/>
    <col min="7427" max="7427" width="4.875" style="1" customWidth="1"/>
    <col min="7428" max="7428" width="5.625" style="1" customWidth="1"/>
    <col min="7429" max="7429" width="13.25" style="1" customWidth="1"/>
    <col min="7430" max="7430" width="5.625" style="1" customWidth="1"/>
    <col min="7431" max="7431" width="29.5" style="1" customWidth="1"/>
    <col min="7432" max="7432" width="70.375" style="1" customWidth="1"/>
    <col min="7433" max="7434" width="5.625" style="1" customWidth="1"/>
    <col min="7435" max="7435" width="24.125" style="1" customWidth="1"/>
    <col min="7436" max="7680" width="9" style="1"/>
    <col min="7681" max="7681" width="4.875" style="1" customWidth="1"/>
    <col min="7682" max="7682" width="5.625" style="1" customWidth="1"/>
    <col min="7683" max="7683" width="4.875" style="1" customWidth="1"/>
    <col min="7684" max="7684" width="5.625" style="1" customWidth="1"/>
    <col min="7685" max="7685" width="13.25" style="1" customWidth="1"/>
    <col min="7686" max="7686" width="5.625" style="1" customWidth="1"/>
    <col min="7687" max="7687" width="29.5" style="1" customWidth="1"/>
    <col min="7688" max="7688" width="70.375" style="1" customWidth="1"/>
    <col min="7689" max="7690" width="5.625" style="1" customWidth="1"/>
    <col min="7691" max="7691" width="24.125" style="1" customWidth="1"/>
    <col min="7692" max="7936" width="9" style="1"/>
    <col min="7937" max="7937" width="4.875" style="1" customWidth="1"/>
    <col min="7938" max="7938" width="5.625" style="1" customWidth="1"/>
    <col min="7939" max="7939" width="4.875" style="1" customWidth="1"/>
    <col min="7940" max="7940" width="5.625" style="1" customWidth="1"/>
    <col min="7941" max="7941" width="13.25" style="1" customWidth="1"/>
    <col min="7942" max="7942" width="5.625" style="1" customWidth="1"/>
    <col min="7943" max="7943" width="29.5" style="1" customWidth="1"/>
    <col min="7944" max="7944" width="70.375" style="1" customWidth="1"/>
    <col min="7945" max="7946" width="5.625" style="1" customWidth="1"/>
    <col min="7947" max="7947" width="24.125" style="1" customWidth="1"/>
    <col min="7948" max="8192" width="9" style="1"/>
    <col min="8193" max="8193" width="4.875" style="1" customWidth="1"/>
    <col min="8194" max="8194" width="5.625" style="1" customWidth="1"/>
    <col min="8195" max="8195" width="4.875" style="1" customWidth="1"/>
    <col min="8196" max="8196" width="5.625" style="1" customWidth="1"/>
    <col min="8197" max="8197" width="13.25" style="1" customWidth="1"/>
    <col min="8198" max="8198" width="5.625" style="1" customWidth="1"/>
    <col min="8199" max="8199" width="29.5" style="1" customWidth="1"/>
    <col min="8200" max="8200" width="70.375" style="1" customWidth="1"/>
    <col min="8201" max="8202" width="5.625" style="1" customWidth="1"/>
    <col min="8203" max="8203" width="24.125" style="1" customWidth="1"/>
    <col min="8204" max="8448" width="9" style="1"/>
    <col min="8449" max="8449" width="4.875" style="1" customWidth="1"/>
    <col min="8450" max="8450" width="5.625" style="1" customWidth="1"/>
    <col min="8451" max="8451" width="4.875" style="1" customWidth="1"/>
    <col min="8452" max="8452" width="5.625" style="1" customWidth="1"/>
    <col min="8453" max="8453" width="13.25" style="1" customWidth="1"/>
    <col min="8454" max="8454" width="5.625" style="1" customWidth="1"/>
    <col min="8455" max="8455" width="29.5" style="1" customWidth="1"/>
    <col min="8456" max="8456" width="70.375" style="1" customWidth="1"/>
    <col min="8457" max="8458" width="5.625" style="1" customWidth="1"/>
    <col min="8459" max="8459" width="24.125" style="1" customWidth="1"/>
    <col min="8460" max="8704" width="9" style="1"/>
    <col min="8705" max="8705" width="4.875" style="1" customWidth="1"/>
    <col min="8706" max="8706" width="5.625" style="1" customWidth="1"/>
    <col min="8707" max="8707" width="4.875" style="1" customWidth="1"/>
    <col min="8708" max="8708" width="5.625" style="1" customWidth="1"/>
    <col min="8709" max="8709" width="13.25" style="1" customWidth="1"/>
    <col min="8710" max="8710" width="5.625" style="1" customWidth="1"/>
    <col min="8711" max="8711" width="29.5" style="1" customWidth="1"/>
    <col min="8712" max="8712" width="70.375" style="1" customWidth="1"/>
    <col min="8713" max="8714" width="5.625" style="1" customWidth="1"/>
    <col min="8715" max="8715" width="24.125" style="1" customWidth="1"/>
    <col min="8716" max="8960" width="9" style="1"/>
    <col min="8961" max="8961" width="4.875" style="1" customWidth="1"/>
    <col min="8962" max="8962" width="5.625" style="1" customWidth="1"/>
    <col min="8963" max="8963" width="4.875" style="1" customWidth="1"/>
    <col min="8964" max="8964" width="5.625" style="1" customWidth="1"/>
    <col min="8965" max="8965" width="13.25" style="1" customWidth="1"/>
    <col min="8966" max="8966" width="5.625" style="1" customWidth="1"/>
    <col min="8967" max="8967" width="29.5" style="1" customWidth="1"/>
    <col min="8968" max="8968" width="70.375" style="1" customWidth="1"/>
    <col min="8969" max="8970" width="5.625" style="1" customWidth="1"/>
    <col min="8971" max="8971" width="24.125" style="1" customWidth="1"/>
    <col min="8972" max="9216" width="9" style="1"/>
    <col min="9217" max="9217" width="4.875" style="1" customWidth="1"/>
    <col min="9218" max="9218" width="5.625" style="1" customWidth="1"/>
    <col min="9219" max="9219" width="4.875" style="1" customWidth="1"/>
    <col min="9220" max="9220" width="5.625" style="1" customWidth="1"/>
    <col min="9221" max="9221" width="13.25" style="1" customWidth="1"/>
    <col min="9222" max="9222" width="5.625" style="1" customWidth="1"/>
    <col min="9223" max="9223" width="29.5" style="1" customWidth="1"/>
    <col min="9224" max="9224" width="70.375" style="1" customWidth="1"/>
    <col min="9225" max="9226" width="5.625" style="1" customWidth="1"/>
    <col min="9227" max="9227" width="24.125" style="1" customWidth="1"/>
    <col min="9228" max="9472" width="9" style="1"/>
    <col min="9473" max="9473" width="4.875" style="1" customWidth="1"/>
    <col min="9474" max="9474" width="5.625" style="1" customWidth="1"/>
    <col min="9475" max="9475" width="4.875" style="1" customWidth="1"/>
    <col min="9476" max="9476" width="5.625" style="1" customWidth="1"/>
    <col min="9477" max="9477" width="13.25" style="1" customWidth="1"/>
    <col min="9478" max="9478" width="5.625" style="1" customWidth="1"/>
    <col min="9479" max="9479" width="29.5" style="1" customWidth="1"/>
    <col min="9480" max="9480" width="70.375" style="1" customWidth="1"/>
    <col min="9481" max="9482" width="5.625" style="1" customWidth="1"/>
    <col min="9483" max="9483" width="24.125" style="1" customWidth="1"/>
    <col min="9484" max="9728" width="9" style="1"/>
    <col min="9729" max="9729" width="4.875" style="1" customWidth="1"/>
    <col min="9730" max="9730" width="5.625" style="1" customWidth="1"/>
    <col min="9731" max="9731" width="4.875" style="1" customWidth="1"/>
    <col min="9732" max="9732" width="5.625" style="1" customWidth="1"/>
    <col min="9733" max="9733" width="13.25" style="1" customWidth="1"/>
    <col min="9734" max="9734" width="5.625" style="1" customWidth="1"/>
    <col min="9735" max="9735" width="29.5" style="1" customWidth="1"/>
    <col min="9736" max="9736" width="70.375" style="1" customWidth="1"/>
    <col min="9737" max="9738" width="5.625" style="1" customWidth="1"/>
    <col min="9739" max="9739" width="24.125" style="1" customWidth="1"/>
    <col min="9740" max="9984" width="9" style="1"/>
    <col min="9985" max="9985" width="4.875" style="1" customWidth="1"/>
    <col min="9986" max="9986" width="5.625" style="1" customWidth="1"/>
    <col min="9987" max="9987" width="4.875" style="1" customWidth="1"/>
    <col min="9988" max="9988" width="5.625" style="1" customWidth="1"/>
    <col min="9989" max="9989" width="13.25" style="1" customWidth="1"/>
    <col min="9990" max="9990" width="5.625" style="1" customWidth="1"/>
    <col min="9991" max="9991" width="29.5" style="1" customWidth="1"/>
    <col min="9992" max="9992" width="70.375" style="1" customWidth="1"/>
    <col min="9993" max="9994" width="5.625" style="1" customWidth="1"/>
    <col min="9995" max="9995" width="24.125" style="1" customWidth="1"/>
    <col min="9996" max="10240" width="9" style="1"/>
    <col min="10241" max="10241" width="4.875" style="1" customWidth="1"/>
    <col min="10242" max="10242" width="5.625" style="1" customWidth="1"/>
    <col min="10243" max="10243" width="4.875" style="1" customWidth="1"/>
    <col min="10244" max="10244" width="5.625" style="1" customWidth="1"/>
    <col min="10245" max="10245" width="13.25" style="1" customWidth="1"/>
    <col min="10246" max="10246" width="5.625" style="1" customWidth="1"/>
    <col min="10247" max="10247" width="29.5" style="1" customWidth="1"/>
    <col min="10248" max="10248" width="70.375" style="1" customWidth="1"/>
    <col min="10249" max="10250" width="5.625" style="1" customWidth="1"/>
    <col min="10251" max="10251" width="24.125" style="1" customWidth="1"/>
    <col min="10252" max="10496" width="9" style="1"/>
    <col min="10497" max="10497" width="4.875" style="1" customWidth="1"/>
    <col min="10498" max="10498" width="5.625" style="1" customWidth="1"/>
    <col min="10499" max="10499" width="4.875" style="1" customWidth="1"/>
    <col min="10500" max="10500" width="5.625" style="1" customWidth="1"/>
    <col min="10501" max="10501" width="13.25" style="1" customWidth="1"/>
    <col min="10502" max="10502" width="5.625" style="1" customWidth="1"/>
    <col min="10503" max="10503" width="29.5" style="1" customWidth="1"/>
    <col min="10504" max="10504" width="70.375" style="1" customWidth="1"/>
    <col min="10505" max="10506" width="5.625" style="1" customWidth="1"/>
    <col min="10507" max="10507" width="24.125" style="1" customWidth="1"/>
    <col min="10508" max="10752" width="9" style="1"/>
    <col min="10753" max="10753" width="4.875" style="1" customWidth="1"/>
    <col min="10754" max="10754" width="5.625" style="1" customWidth="1"/>
    <col min="10755" max="10755" width="4.875" style="1" customWidth="1"/>
    <col min="10756" max="10756" width="5.625" style="1" customWidth="1"/>
    <col min="10757" max="10757" width="13.25" style="1" customWidth="1"/>
    <col min="10758" max="10758" width="5.625" style="1" customWidth="1"/>
    <col min="10759" max="10759" width="29.5" style="1" customWidth="1"/>
    <col min="10760" max="10760" width="70.375" style="1" customWidth="1"/>
    <col min="10761" max="10762" width="5.625" style="1" customWidth="1"/>
    <col min="10763" max="10763" width="24.125" style="1" customWidth="1"/>
    <col min="10764" max="11008" width="9" style="1"/>
    <col min="11009" max="11009" width="4.875" style="1" customWidth="1"/>
    <col min="11010" max="11010" width="5.625" style="1" customWidth="1"/>
    <col min="11011" max="11011" width="4.875" style="1" customWidth="1"/>
    <col min="11012" max="11012" width="5.625" style="1" customWidth="1"/>
    <col min="11013" max="11013" width="13.25" style="1" customWidth="1"/>
    <col min="11014" max="11014" width="5.625" style="1" customWidth="1"/>
    <col min="11015" max="11015" width="29.5" style="1" customWidth="1"/>
    <col min="11016" max="11016" width="70.375" style="1" customWidth="1"/>
    <col min="11017" max="11018" width="5.625" style="1" customWidth="1"/>
    <col min="11019" max="11019" width="24.125" style="1" customWidth="1"/>
    <col min="11020" max="11264" width="9" style="1"/>
    <col min="11265" max="11265" width="4.875" style="1" customWidth="1"/>
    <col min="11266" max="11266" width="5.625" style="1" customWidth="1"/>
    <col min="11267" max="11267" width="4.875" style="1" customWidth="1"/>
    <col min="11268" max="11268" width="5.625" style="1" customWidth="1"/>
    <col min="11269" max="11269" width="13.25" style="1" customWidth="1"/>
    <col min="11270" max="11270" width="5.625" style="1" customWidth="1"/>
    <col min="11271" max="11271" width="29.5" style="1" customWidth="1"/>
    <col min="11272" max="11272" width="70.375" style="1" customWidth="1"/>
    <col min="11273" max="11274" width="5.625" style="1" customWidth="1"/>
    <col min="11275" max="11275" width="24.125" style="1" customWidth="1"/>
    <col min="11276" max="11520" width="9" style="1"/>
    <col min="11521" max="11521" width="4.875" style="1" customWidth="1"/>
    <col min="11522" max="11522" width="5.625" style="1" customWidth="1"/>
    <col min="11523" max="11523" width="4.875" style="1" customWidth="1"/>
    <col min="11524" max="11524" width="5.625" style="1" customWidth="1"/>
    <col min="11525" max="11525" width="13.25" style="1" customWidth="1"/>
    <col min="11526" max="11526" width="5.625" style="1" customWidth="1"/>
    <col min="11527" max="11527" width="29.5" style="1" customWidth="1"/>
    <col min="11528" max="11528" width="70.375" style="1" customWidth="1"/>
    <col min="11529" max="11530" width="5.625" style="1" customWidth="1"/>
    <col min="11531" max="11531" width="24.125" style="1" customWidth="1"/>
    <col min="11532" max="11776" width="9" style="1"/>
    <col min="11777" max="11777" width="4.875" style="1" customWidth="1"/>
    <col min="11778" max="11778" width="5.625" style="1" customWidth="1"/>
    <col min="11779" max="11779" width="4.875" style="1" customWidth="1"/>
    <col min="11780" max="11780" width="5.625" style="1" customWidth="1"/>
    <col min="11781" max="11781" width="13.25" style="1" customWidth="1"/>
    <col min="11782" max="11782" width="5.625" style="1" customWidth="1"/>
    <col min="11783" max="11783" width="29.5" style="1" customWidth="1"/>
    <col min="11784" max="11784" width="70.375" style="1" customWidth="1"/>
    <col min="11785" max="11786" width="5.625" style="1" customWidth="1"/>
    <col min="11787" max="11787" width="24.125" style="1" customWidth="1"/>
    <col min="11788" max="12032" width="9" style="1"/>
    <col min="12033" max="12033" width="4.875" style="1" customWidth="1"/>
    <col min="12034" max="12034" width="5.625" style="1" customWidth="1"/>
    <col min="12035" max="12035" width="4.875" style="1" customWidth="1"/>
    <col min="12036" max="12036" width="5.625" style="1" customWidth="1"/>
    <col min="12037" max="12037" width="13.25" style="1" customWidth="1"/>
    <col min="12038" max="12038" width="5.625" style="1" customWidth="1"/>
    <col min="12039" max="12039" width="29.5" style="1" customWidth="1"/>
    <col min="12040" max="12040" width="70.375" style="1" customWidth="1"/>
    <col min="12041" max="12042" width="5.625" style="1" customWidth="1"/>
    <col min="12043" max="12043" width="24.125" style="1" customWidth="1"/>
    <col min="12044" max="12288" width="9" style="1"/>
    <col min="12289" max="12289" width="4.875" style="1" customWidth="1"/>
    <col min="12290" max="12290" width="5.625" style="1" customWidth="1"/>
    <col min="12291" max="12291" width="4.875" style="1" customWidth="1"/>
    <col min="12292" max="12292" width="5.625" style="1" customWidth="1"/>
    <col min="12293" max="12293" width="13.25" style="1" customWidth="1"/>
    <col min="12294" max="12294" width="5.625" style="1" customWidth="1"/>
    <col min="12295" max="12295" width="29.5" style="1" customWidth="1"/>
    <col min="12296" max="12296" width="70.375" style="1" customWidth="1"/>
    <col min="12297" max="12298" width="5.625" style="1" customWidth="1"/>
    <col min="12299" max="12299" width="24.125" style="1" customWidth="1"/>
    <col min="12300" max="12544" width="9" style="1"/>
    <col min="12545" max="12545" width="4.875" style="1" customWidth="1"/>
    <col min="12546" max="12546" width="5.625" style="1" customWidth="1"/>
    <col min="12547" max="12547" width="4.875" style="1" customWidth="1"/>
    <col min="12548" max="12548" width="5.625" style="1" customWidth="1"/>
    <col min="12549" max="12549" width="13.25" style="1" customWidth="1"/>
    <col min="12550" max="12550" width="5.625" style="1" customWidth="1"/>
    <col min="12551" max="12551" width="29.5" style="1" customWidth="1"/>
    <col min="12552" max="12552" width="70.375" style="1" customWidth="1"/>
    <col min="12553" max="12554" width="5.625" style="1" customWidth="1"/>
    <col min="12555" max="12555" width="24.125" style="1" customWidth="1"/>
    <col min="12556" max="12800" width="9" style="1"/>
    <col min="12801" max="12801" width="4.875" style="1" customWidth="1"/>
    <col min="12802" max="12802" width="5.625" style="1" customWidth="1"/>
    <col min="12803" max="12803" width="4.875" style="1" customWidth="1"/>
    <col min="12804" max="12804" width="5.625" style="1" customWidth="1"/>
    <col min="12805" max="12805" width="13.25" style="1" customWidth="1"/>
    <col min="12806" max="12806" width="5.625" style="1" customWidth="1"/>
    <col min="12807" max="12807" width="29.5" style="1" customWidth="1"/>
    <col min="12808" max="12808" width="70.375" style="1" customWidth="1"/>
    <col min="12809" max="12810" width="5.625" style="1" customWidth="1"/>
    <col min="12811" max="12811" width="24.125" style="1" customWidth="1"/>
    <col min="12812" max="13056" width="9" style="1"/>
    <col min="13057" max="13057" width="4.875" style="1" customWidth="1"/>
    <col min="13058" max="13058" width="5.625" style="1" customWidth="1"/>
    <col min="13059" max="13059" width="4.875" style="1" customWidth="1"/>
    <col min="13060" max="13060" width="5.625" style="1" customWidth="1"/>
    <col min="13061" max="13061" width="13.25" style="1" customWidth="1"/>
    <col min="13062" max="13062" width="5.625" style="1" customWidth="1"/>
    <col min="13063" max="13063" width="29.5" style="1" customWidth="1"/>
    <col min="13064" max="13064" width="70.375" style="1" customWidth="1"/>
    <col min="13065" max="13066" width="5.625" style="1" customWidth="1"/>
    <col min="13067" max="13067" width="24.125" style="1" customWidth="1"/>
    <col min="13068" max="13312" width="9" style="1"/>
    <col min="13313" max="13313" width="4.875" style="1" customWidth="1"/>
    <col min="13314" max="13314" width="5.625" style="1" customWidth="1"/>
    <col min="13315" max="13315" width="4.875" style="1" customWidth="1"/>
    <col min="13316" max="13316" width="5.625" style="1" customWidth="1"/>
    <col min="13317" max="13317" width="13.25" style="1" customWidth="1"/>
    <col min="13318" max="13318" width="5.625" style="1" customWidth="1"/>
    <col min="13319" max="13319" width="29.5" style="1" customWidth="1"/>
    <col min="13320" max="13320" width="70.375" style="1" customWidth="1"/>
    <col min="13321" max="13322" width="5.625" style="1" customWidth="1"/>
    <col min="13323" max="13323" width="24.125" style="1" customWidth="1"/>
    <col min="13324" max="13568" width="9" style="1"/>
    <col min="13569" max="13569" width="4.875" style="1" customWidth="1"/>
    <col min="13570" max="13570" width="5.625" style="1" customWidth="1"/>
    <col min="13571" max="13571" width="4.875" style="1" customWidth="1"/>
    <col min="13572" max="13572" width="5.625" style="1" customWidth="1"/>
    <col min="13573" max="13573" width="13.25" style="1" customWidth="1"/>
    <col min="13574" max="13574" width="5.625" style="1" customWidth="1"/>
    <col min="13575" max="13575" width="29.5" style="1" customWidth="1"/>
    <col min="13576" max="13576" width="70.375" style="1" customWidth="1"/>
    <col min="13577" max="13578" width="5.625" style="1" customWidth="1"/>
    <col min="13579" max="13579" width="24.125" style="1" customWidth="1"/>
    <col min="13580" max="13824" width="9" style="1"/>
    <col min="13825" max="13825" width="4.875" style="1" customWidth="1"/>
    <col min="13826" max="13826" width="5.625" style="1" customWidth="1"/>
    <col min="13827" max="13827" width="4.875" style="1" customWidth="1"/>
    <col min="13828" max="13828" width="5.625" style="1" customWidth="1"/>
    <col min="13829" max="13829" width="13.25" style="1" customWidth="1"/>
    <col min="13830" max="13830" width="5.625" style="1" customWidth="1"/>
    <col min="13831" max="13831" width="29.5" style="1" customWidth="1"/>
    <col min="13832" max="13832" width="70.375" style="1" customWidth="1"/>
    <col min="13833" max="13834" width="5.625" style="1" customWidth="1"/>
    <col min="13835" max="13835" width="24.125" style="1" customWidth="1"/>
    <col min="13836" max="14080" width="9" style="1"/>
    <col min="14081" max="14081" width="4.875" style="1" customWidth="1"/>
    <col min="14082" max="14082" width="5.625" style="1" customWidth="1"/>
    <col min="14083" max="14083" width="4.875" style="1" customWidth="1"/>
    <col min="14084" max="14084" width="5.625" style="1" customWidth="1"/>
    <col min="14085" max="14085" width="13.25" style="1" customWidth="1"/>
    <col min="14086" max="14086" width="5.625" style="1" customWidth="1"/>
    <col min="14087" max="14087" width="29.5" style="1" customWidth="1"/>
    <col min="14088" max="14088" width="70.375" style="1" customWidth="1"/>
    <col min="14089" max="14090" width="5.625" style="1" customWidth="1"/>
    <col min="14091" max="14091" width="24.125" style="1" customWidth="1"/>
    <col min="14092" max="14336" width="9" style="1"/>
    <col min="14337" max="14337" width="4.875" style="1" customWidth="1"/>
    <col min="14338" max="14338" width="5.625" style="1" customWidth="1"/>
    <col min="14339" max="14339" width="4.875" style="1" customWidth="1"/>
    <col min="14340" max="14340" width="5.625" style="1" customWidth="1"/>
    <col min="14341" max="14341" width="13.25" style="1" customWidth="1"/>
    <col min="14342" max="14342" width="5.625" style="1" customWidth="1"/>
    <col min="14343" max="14343" width="29.5" style="1" customWidth="1"/>
    <col min="14344" max="14344" width="70.375" style="1" customWidth="1"/>
    <col min="14345" max="14346" width="5.625" style="1" customWidth="1"/>
    <col min="14347" max="14347" width="24.125" style="1" customWidth="1"/>
    <col min="14348" max="14592" width="9" style="1"/>
    <col min="14593" max="14593" width="4.875" style="1" customWidth="1"/>
    <col min="14594" max="14594" width="5.625" style="1" customWidth="1"/>
    <col min="14595" max="14595" width="4.875" style="1" customWidth="1"/>
    <col min="14596" max="14596" width="5.625" style="1" customWidth="1"/>
    <col min="14597" max="14597" width="13.25" style="1" customWidth="1"/>
    <col min="14598" max="14598" width="5.625" style="1" customWidth="1"/>
    <col min="14599" max="14599" width="29.5" style="1" customWidth="1"/>
    <col min="14600" max="14600" width="70.375" style="1" customWidth="1"/>
    <col min="14601" max="14602" width="5.625" style="1" customWidth="1"/>
    <col min="14603" max="14603" width="24.125" style="1" customWidth="1"/>
    <col min="14604" max="14848" width="9" style="1"/>
    <col min="14849" max="14849" width="4.875" style="1" customWidth="1"/>
    <col min="14850" max="14850" width="5.625" style="1" customWidth="1"/>
    <col min="14851" max="14851" width="4.875" style="1" customWidth="1"/>
    <col min="14852" max="14852" width="5.625" style="1" customWidth="1"/>
    <col min="14853" max="14853" width="13.25" style="1" customWidth="1"/>
    <col min="14854" max="14854" width="5.625" style="1" customWidth="1"/>
    <col min="14855" max="14855" width="29.5" style="1" customWidth="1"/>
    <col min="14856" max="14856" width="70.375" style="1" customWidth="1"/>
    <col min="14857" max="14858" width="5.625" style="1" customWidth="1"/>
    <col min="14859" max="14859" width="24.125" style="1" customWidth="1"/>
    <col min="14860" max="15104" width="9" style="1"/>
    <col min="15105" max="15105" width="4.875" style="1" customWidth="1"/>
    <col min="15106" max="15106" width="5.625" style="1" customWidth="1"/>
    <col min="15107" max="15107" width="4.875" style="1" customWidth="1"/>
    <col min="15108" max="15108" width="5.625" style="1" customWidth="1"/>
    <col min="15109" max="15109" width="13.25" style="1" customWidth="1"/>
    <col min="15110" max="15110" width="5.625" style="1" customWidth="1"/>
    <col min="15111" max="15111" width="29.5" style="1" customWidth="1"/>
    <col min="15112" max="15112" width="70.375" style="1" customWidth="1"/>
    <col min="15113" max="15114" width="5.625" style="1" customWidth="1"/>
    <col min="15115" max="15115" width="24.125" style="1" customWidth="1"/>
    <col min="15116" max="15360" width="9" style="1"/>
    <col min="15361" max="15361" width="4.875" style="1" customWidth="1"/>
    <col min="15362" max="15362" width="5.625" style="1" customWidth="1"/>
    <col min="15363" max="15363" width="4.875" style="1" customWidth="1"/>
    <col min="15364" max="15364" width="5.625" style="1" customWidth="1"/>
    <col min="15365" max="15365" width="13.25" style="1" customWidth="1"/>
    <col min="15366" max="15366" width="5.625" style="1" customWidth="1"/>
    <col min="15367" max="15367" width="29.5" style="1" customWidth="1"/>
    <col min="15368" max="15368" width="70.375" style="1" customWidth="1"/>
    <col min="15369" max="15370" width="5.625" style="1" customWidth="1"/>
    <col min="15371" max="15371" width="24.125" style="1" customWidth="1"/>
    <col min="15372" max="15616" width="9" style="1"/>
    <col min="15617" max="15617" width="4.875" style="1" customWidth="1"/>
    <col min="15618" max="15618" width="5.625" style="1" customWidth="1"/>
    <col min="15619" max="15619" width="4.875" style="1" customWidth="1"/>
    <col min="15620" max="15620" width="5.625" style="1" customWidth="1"/>
    <col min="15621" max="15621" width="13.25" style="1" customWidth="1"/>
    <col min="15622" max="15622" width="5.625" style="1" customWidth="1"/>
    <col min="15623" max="15623" width="29.5" style="1" customWidth="1"/>
    <col min="15624" max="15624" width="70.375" style="1" customWidth="1"/>
    <col min="15625" max="15626" width="5.625" style="1" customWidth="1"/>
    <col min="15627" max="15627" width="24.125" style="1" customWidth="1"/>
    <col min="15628" max="15872" width="9" style="1"/>
    <col min="15873" max="15873" width="4.875" style="1" customWidth="1"/>
    <col min="15874" max="15874" width="5.625" style="1" customWidth="1"/>
    <col min="15875" max="15875" width="4.875" style="1" customWidth="1"/>
    <col min="15876" max="15876" width="5.625" style="1" customWidth="1"/>
    <col min="15877" max="15877" width="13.25" style="1" customWidth="1"/>
    <col min="15878" max="15878" width="5.625" style="1" customWidth="1"/>
    <col min="15879" max="15879" width="29.5" style="1" customWidth="1"/>
    <col min="15880" max="15880" width="70.375" style="1" customWidth="1"/>
    <col min="15881" max="15882" width="5.625" style="1" customWidth="1"/>
    <col min="15883" max="15883" width="24.125" style="1" customWidth="1"/>
    <col min="15884" max="16128" width="9" style="1"/>
    <col min="16129" max="16129" width="4.875" style="1" customWidth="1"/>
    <col min="16130" max="16130" width="5.625" style="1" customWidth="1"/>
    <col min="16131" max="16131" width="4.875" style="1" customWidth="1"/>
    <col min="16132" max="16132" width="5.625" style="1" customWidth="1"/>
    <col min="16133" max="16133" width="13.25" style="1" customWidth="1"/>
    <col min="16134" max="16134" width="5.625" style="1" customWidth="1"/>
    <col min="16135" max="16135" width="29.5" style="1" customWidth="1"/>
    <col min="16136" max="16136" width="70.375" style="1" customWidth="1"/>
    <col min="16137" max="16138" width="5.625" style="1" customWidth="1"/>
    <col min="16139" max="16139" width="24.125" style="1" customWidth="1"/>
    <col min="16140" max="16384" width="9" style="1"/>
  </cols>
  <sheetData>
    <row r="1" spans="1:11" x14ac:dyDescent="0.2">
      <c r="A1" s="105" t="s">
        <v>181</v>
      </c>
      <c r="B1" s="105"/>
    </row>
    <row r="2" spans="1:11" ht="35.1" customHeight="1" x14ac:dyDescent="0.2">
      <c r="A2" s="106" t="s">
        <v>106</v>
      </c>
      <c r="B2" s="106"/>
      <c r="C2" s="106"/>
      <c r="D2" s="106"/>
      <c r="E2" s="106"/>
      <c r="F2" s="106"/>
      <c r="G2" s="106"/>
      <c r="H2" s="106"/>
      <c r="I2" s="106"/>
      <c r="J2" s="106"/>
      <c r="K2" s="106"/>
    </row>
    <row r="3" spans="1:11" ht="30.75" customHeight="1" x14ac:dyDescent="0.2">
      <c r="A3" s="3" t="s">
        <v>0</v>
      </c>
      <c r="B3" s="3" t="s">
        <v>1</v>
      </c>
      <c r="C3" s="3" t="s">
        <v>2</v>
      </c>
      <c r="D3" s="3" t="s">
        <v>1</v>
      </c>
      <c r="E3" s="3" t="s">
        <v>3</v>
      </c>
      <c r="F3" s="3" t="s">
        <v>1</v>
      </c>
      <c r="G3" s="3" t="s">
        <v>4</v>
      </c>
      <c r="H3" s="4" t="s">
        <v>5</v>
      </c>
      <c r="I3" s="63" t="s">
        <v>6</v>
      </c>
      <c r="J3" s="63" t="s">
        <v>7</v>
      </c>
      <c r="K3" s="3" t="s">
        <v>8</v>
      </c>
    </row>
    <row r="4" spans="1:11" ht="24.75" customHeight="1" x14ac:dyDescent="0.2">
      <c r="A4" s="100" t="s">
        <v>9</v>
      </c>
      <c r="B4" s="107">
        <f>D4+D12+D19</f>
        <v>15</v>
      </c>
      <c r="C4" s="100" t="s">
        <v>10</v>
      </c>
      <c r="D4" s="109">
        <f>F4+F9</f>
        <v>4</v>
      </c>
      <c r="E4" s="102" t="s">
        <v>11</v>
      </c>
      <c r="F4" s="102">
        <v>2.5</v>
      </c>
      <c r="G4" s="98" t="s">
        <v>12</v>
      </c>
      <c r="H4" s="5" t="s">
        <v>13</v>
      </c>
      <c r="I4" s="95">
        <f>F4-J4</f>
        <v>2</v>
      </c>
      <c r="J4" s="93">
        <v>0.5</v>
      </c>
      <c r="K4" s="99" t="s">
        <v>177</v>
      </c>
    </row>
    <row r="5" spans="1:11" ht="24.75" customHeight="1" x14ac:dyDescent="0.2">
      <c r="A5" s="101"/>
      <c r="B5" s="108"/>
      <c r="C5" s="101"/>
      <c r="D5" s="109"/>
      <c r="E5" s="99"/>
      <c r="F5" s="99"/>
      <c r="G5" s="110"/>
      <c r="H5" s="5" t="s">
        <v>14</v>
      </c>
      <c r="I5" s="104"/>
      <c r="J5" s="94"/>
      <c r="K5" s="99"/>
    </row>
    <row r="6" spans="1:11" ht="24.75" customHeight="1" x14ac:dyDescent="0.2">
      <c r="A6" s="101"/>
      <c r="B6" s="108"/>
      <c r="C6" s="101"/>
      <c r="D6" s="109"/>
      <c r="E6" s="99"/>
      <c r="F6" s="99"/>
      <c r="G6" s="110"/>
      <c r="H6" s="5" t="s">
        <v>15</v>
      </c>
      <c r="I6" s="104"/>
      <c r="J6" s="94"/>
      <c r="K6" s="99"/>
    </row>
    <row r="7" spans="1:11" ht="24.75" customHeight="1" x14ac:dyDescent="0.2">
      <c r="A7" s="101"/>
      <c r="B7" s="108"/>
      <c r="C7" s="101"/>
      <c r="D7" s="109"/>
      <c r="E7" s="99"/>
      <c r="F7" s="99"/>
      <c r="G7" s="110"/>
      <c r="H7" s="5" t="s">
        <v>16</v>
      </c>
      <c r="I7" s="104"/>
      <c r="J7" s="94"/>
      <c r="K7" s="99"/>
    </row>
    <row r="8" spans="1:11" ht="24.75" customHeight="1" x14ac:dyDescent="0.2">
      <c r="A8" s="101"/>
      <c r="B8" s="108"/>
      <c r="C8" s="101"/>
      <c r="D8" s="109"/>
      <c r="E8" s="99"/>
      <c r="F8" s="99"/>
      <c r="G8" s="110"/>
      <c r="H8" s="5" t="s">
        <v>17</v>
      </c>
      <c r="I8" s="104"/>
      <c r="J8" s="95"/>
      <c r="K8" s="99"/>
    </row>
    <row r="9" spans="1:11" ht="24.75" customHeight="1" x14ac:dyDescent="0.2">
      <c r="A9" s="101"/>
      <c r="B9" s="108"/>
      <c r="C9" s="101"/>
      <c r="D9" s="109"/>
      <c r="E9" s="99" t="s">
        <v>18</v>
      </c>
      <c r="F9" s="100">
        <v>1.5</v>
      </c>
      <c r="G9" s="103" t="s">
        <v>19</v>
      </c>
      <c r="H9" s="22" t="s">
        <v>20</v>
      </c>
      <c r="I9" s="104">
        <f>F9-J9</f>
        <v>1</v>
      </c>
      <c r="J9" s="93">
        <v>0.5</v>
      </c>
      <c r="K9" s="99" t="s">
        <v>180</v>
      </c>
    </row>
    <row r="10" spans="1:11" ht="24.75" customHeight="1" x14ac:dyDescent="0.2">
      <c r="A10" s="101"/>
      <c r="B10" s="108"/>
      <c r="C10" s="101"/>
      <c r="D10" s="109"/>
      <c r="E10" s="99"/>
      <c r="F10" s="101"/>
      <c r="G10" s="103"/>
      <c r="H10" s="6" t="s">
        <v>21</v>
      </c>
      <c r="I10" s="104"/>
      <c r="J10" s="94"/>
      <c r="K10" s="99"/>
    </row>
    <row r="11" spans="1:11" ht="24.75" customHeight="1" x14ac:dyDescent="0.2">
      <c r="A11" s="101"/>
      <c r="B11" s="108"/>
      <c r="C11" s="102"/>
      <c r="D11" s="109"/>
      <c r="E11" s="100"/>
      <c r="F11" s="102"/>
      <c r="G11" s="103"/>
      <c r="H11" s="23" t="s">
        <v>22</v>
      </c>
      <c r="I11" s="104"/>
      <c r="J11" s="95"/>
      <c r="K11" s="99"/>
    </row>
    <row r="12" spans="1:11" ht="24.75" customHeight="1" x14ac:dyDescent="0.2">
      <c r="A12" s="101"/>
      <c r="B12" s="108"/>
      <c r="C12" s="100" t="s">
        <v>23</v>
      </c>
      <c r="D12" s="100">
        <f>F12+F16</f>
        <v>5</v>
      </c>
      <c r="E12" s="100" t="s">
        <v>24</v>
      </c>
      <c r="F12" s="100">
        <v>2</v>
      </c>
      <c r="G12" s="112" t="s">
        <v>25</v>
      </c>
      <c r="H12" s="22" t="s">
        <v>26</v>
      </c>
      <c r="I12" s="93">
        <f>F12-J12</f>
        <v>2</v>
      </c>
      <c r="J12" s="93"/>
      <c r="K12" s="100" t="s">
        <v>85</v>
      </c>
    </row>
    <row r="13" spans="1:11" ht="24.75" customHeight="1" x14ac:dyDescent="0.2">
      <c r="A13" s="101"/>
      <c r="B13" s="108"/>
      <c r="C13" s="101"/>
      <c r="D13" s="101"/>
      <c r="E13" s="101"/>
      <c r="F13" s="101"/>
      <c r="G13" s="113"/>
      <c r="H13" s="6" t="s">
        <v>27</v>
      </c>
      <c r="I13" s="94"/>
      <c r="J13" s="94"/>
      <c r="K13" s="101"/>
    </row>
    <row r="14" spans="1:11" ht="24.75" customHeight="1" x14ac:dyDescent="0.2">
      <c r="A14" s="101"/>
      <c r="B14" s="108"/>
      <c r="C14" s="101"/>
      <c r="D14" s="101"/>
      <c r="E14" s="101"/>
      <c r="F14" s="101"/>
      <c r="G14" s="113"/>
      <c r="H14" s="6" t="s">
        <v>28</v>
      </c>
      <c r="I14" s="94"/>
      <c r="J14" s="94"/>
      <c r="K14" s="101"/>
    </row>
    <row r="15" spans="1:11" ht="24.75" customHeight="1" x14ac:dyDescent="0.2">
      <c r="A15" s="101"/>
      <c r="B15" s="108"/>
      <c r="C15" s="101"/>
      <c r="D15" s="101"/>
      <c r="E15" s="102"/>
      <c r="F15" s="102"/>
      <c r="G15" s="113"/>
      <c r="H15" s="23" t="s">
        <v>29</v>
      </c>
      <c r="I15" s="95"/>
      <c r="J15" s="95"/>
      <c r="K15" s="102"/>
    </row>
    <row r="16" spans="1:11" ht="24.75" customHeight="1" x14ac:dyDescent="0.2">
      <c r="A16" s="101"/>
      <c r="B16" s="108"/>
      <c r="C16" s="101"/>
      <c r="D16" s="101"/>
      <c r="E16" s="99" t="s">
        <v>174</v>
      </c>
      <c r="F16" s="111">
        <v>3</v>
      </c>
      <c r="G16" s="96" t="s">
        <v>30</v>
      </c>
      <c r="H16" s="7" t="s">
        <v>31</v>
      </c>
      <c r="I16" s="93">
        <f>F16-J16</f>
        <v>2</v>
      </c>
      <c r="J16" s="93">
        <v>1</v>
      </c>
      <c r="K16" s="100" t="s">
        <v>172</v>
      </c>
    </row>
    <row r="17" spans="1:11" ht="24.75" customHeight="1" x14ac:dyDescent="0.2">
      <c r="A17" s="101"/>
      <c r="B17" s="108"/>
      <c r="C17" s="101"/>
      <c r="D17" s="101"/>
      <c r="E17" s="99"/>
      <c r="F17" s="111"/>
      <c r="G17" s="97"/>
      <c r="H17" s="5" t="s">
        <v>32</v>
      </c>
      <c r="I17" s="94"/>
      <c r="J17" s="94"/>
      <c r="K17" s="101"/>
    </row>
    <row r="18" spans="1:11" ht="24.75" customHeight="1" x14ac:dyDescent="0.2">
      <c r="A18" s="101"/>
      <c r="B18" s="108"/>
      <c r="C18" s="101"/>
      <c r="D18" s="101"/>
      <c r="E18" s="99"/>
      <c r="F18" s="111"/>
      <c r="G18" s="98"/>
      <c r="H18" s="8" t="s">
        <v>33</v>
      </c>
      <c r="I18" s="95"/>
      <c r="J18" s="95"/>
      <c r="K18" s="102"/>
    </row>
    <row r="19" spans="1:11" ht="24.75" customHeight="1" x14ac:dyDescent="0.2">
      <c r="A19" s="101"/>
      <c r="B19" s="108"/>
      <c r="C19" s="99" t="s">
        <v>34</v>
      </c>
      <c r="D19" s="100">
        <f>F19+F23</f>
        <v>6</v>
      </c>
      <c r="E19" s="99" t="s">
        <v>35</v>
      </c>
      <c r="F19" s="99">
        <v>4</v>
      </c>
      <c r="G19" s="96" t="s">
        <v>36</v>
      </c>
      <c r="H19" s="7" t="s">
        <v>37</v>
      </c>
      <c r="I19" s="93">
        <f>F19-J19</f>
        <v>4</v>
      </c>
      <c r="J19" s="93"/>
      <c r="K19" s="96"/>
    </row>
    <row r="20" spans="1:11" ht="24.75" customHeight="1" x14ac:dyDescent="0.2">
      <c r="A20" s="101"/>
      <c r="B20" s="108"/>
      <c r="C20" s="99"/>
      <c r="D20" s="101"/>
      <c r="E20" s="99"/>
      <c r="F20" s="99"/>
      <c r="G20" s="97"/>
      <c r="H20" s="5" t="s">
        <v>38</v>
      </c>
      <c r="I20" s="94"/>
      <c r="J20" s="94"/>
      <c r="K20" s="97"/>
    </row>
    <row r="21" spans="1:11" ht="24.75" customHeight="1" x14ac:dyDescent="0.2">
      <c r="A21" s="101"/>
      <c r="B21" s="108"/>
      <c r="C21" s="99"/>
      <c r="D21" s="101"/>
      <c r="E21" s="99"/>
      <c r="F21" s="99"/>
      <c r="G21" s="97"/>
      <c r="H21" s="5" t="s">
        <v>88</v>
      </c>
      <c r="I21" s="94"/>
      <c r="J21" s="94"/>
      <c r="K21" s="97"/>
    </row>
    <row r="22" spans="1:11" ht="24.75" customHeight="1" x14ac:dyDescent="0.2">
      <c r="A22" s="101"/>
      <c r="B22" s="108"/>
      <c r="C22" s="99"/>
      <c r="D22" s="101"/>
      <c r="E22" s="99"/>
      <c r="F22" s="99"/>
      <c r="G22" s="98"/>
      <c r="H22" s="8" t="s">
        <v>89</v>
      </c>
      <c r="I22" s="95"/>
      <c r="J22" s="95"/>
      <c r="K22" s="98"/>
    </row>
    <row r="23" spans="1:11" ht="24.75" customHeight="1" x14ac:dyDescent="0.2">
      <c r="A23" s="101"/>
      <c r="B23" s="108"/>
      <c r="C23" s="99"/>
      <c r="D23" s="101"/>
      <c r="E23" s="99" t="s">
        <v>39</v>
      </c>
      <c r="F23" s="99">
        <v>2</v>
      </c>
      <c r="G23" s="97" t="s">
        <v>40</v>
      </c>
      <c r="H23" s="5" t="s">
        <v>41</v>
      </c>
      <c r="I23" s="93">
        <f>F23-J23</f>
        <v>2</v>
      </c>
      <c r="J23" s="93"/>
      <c r="K23" s="99" t="s">
        <v>86</v>
      </c>
    </row>
    <row r="24" spans="1:11" ht="24.75" customHeight="1" x14ac:dyDescent="0.2">
      <c r="A24" s="101"/>
      <c r="B24" s="108"/>
      <c r="C24" s="99"/>
      <c r="D24" s="101"/>
      <c r="E24" s="99"/>
      <c r="F24" s="99"/>
      <c r="G24" s="97"/>
      <c r="H24" s="5" t="s">
        <v>42</v>
      </c>
      <c r="I24" s="94"/>
      <c r="J24" s="94"/>
      <c r="K24" s="99"/>
    </row>
    <row r="25" spans="1:11" ht="24.75" customHeight="1" x14ac:dyDescent="0.2">
      <c r="A25" s="107" t="s">
        <v>43</v>
      </c>
      <c r="B25" s="99">
        <f>D25+D37</f>
        <v>28</v>
      </c>
      <c r="C25" s="99" t="s">
        <v>44</v>
      </c>
      <c r="D25" s="99">
        <f>F25+F29+F32</f>
        <v>9</v>
      </c>
      <c r="E25" s="100" t="s">
        <v>45</v>
      </c>
      <c r="F25" s="100">
        <v>2</v>
      </c>
      <c r="G25" s="103" t="s">
        <v>46</v>
      </c>
      <c r="H25" s="65" t="s">
        <v>47</v>
      </c>
      <c r="I25" s="93">
        <f>F25-J25</f>
        <v>2</v>
      </c>
      <c r="J25" s="93"/>
      <c r="K25" s="99"/>
    </row>
    <row r="26" spans="1:11" ht="29.25" customHeight="1" x14ac:dyDescent="0.2">
      <c r="A26" s="108"/>
      <c r="B26" s="99"/>
      <c r="C26" s="99"/>
      <c r="D26" s="99"/>
      <c r="E26" s="101"/>
      <c r="F26" s="101"/>
      <c r="G26" s="103"/>
      <c r="H26" s="66" t="s">
        <v>170</v>
      </c>
      <c r="I26" s="94"/>
      <c r="J26" s="94"/>
      <c r="K26" s="99"/>
    </row>
    <row r="27" spans="1:11" ht="24.75" customHeight="1" x14ac:dyDescent="0.2">
      <c r="A27" s="108"/>
      <c r="B27" s="99"/>
      <c r="C27" s="99"/>
      <c r="D27" s="99"/>
      <c r="E27" s="101"/>
      <c r="F27" s="101"/>
      <c r="G27" s="103"/>
      <c r="H27" s="66" t="s">
        <v>48</v>
      </c>
      <c r="I27" s="94"/>
      <c r="J27" s="94"/>
      <c r="K27" s="99"/>
    </row>
    <row r="28" spans="1:11" ht="23.25" customHeight="1" x14ac:dyDescent="0.2">
      <c r="A28" s="108"/>
      <c r="B28" s="99"/>
      <c r="C28" s="99"/>
      <c r="D28" s="99"/>
      <c r="E28" s="102"/>
      <c r="F28" s="102"/>
      <c r="G28" s="103"/>
      <c r="H28" s="67" t="s">
        <v>49</v>
      </c>
      <c r="I28" s="95"/>
      <c r="J28" s="95"/>
      <c r="K28" s="99"/>
    </row>
    <row r="29" spans="1:11" ht="24.75" customHeight="1" x14ac:dyDescent="0.2">
      <c r="A29" s="108"/>
      <c r="B29" s="99"/>
      <c r="C29" s="99"/>
      <c r="D29" s="99"/>
      <c r="E29" s="100" t="s">
        <v>50</v>
      </c>
      <c r="F29" s="100">
        <v>2</v>
      </c>
      <c r="G29" s="103" t="s">
        <v>51</v>
      </c>
      <c r="H29" s="20" t="s">
        <v>52</v>
      </c>
      <c r="I29" s="93">
        <f>F29-J29</f>
        <v>2</v>
      </c>
      <c r="J29" s="93"/>
      <c r="K29" s="100" t="s">
        <v>87</v>
      </c>
    </row>
    <row r="30" spans="1:11" ht="35.25" customHeight="1" x14ac:dyDescent="0.2">
      <c r="A30" s="108"/>
      <c r="B30" s="99"/>
      <c r="C30" s="99"/>
      <c r="D30" s="99"/>
      <c r="E30" s="101"/>
      <c r="F30" s="101"/>
      <c r="G30" s="103"/>
      <c r="H30" s="21" t="s">
        <v>171</v>
      </c>
      <c r="I30" s="94"/>
      <c r="J30" s="94"/>
      <c r="K30" s="101"/>
    </row>
    <row r="31" spans="1:11" ht="24.75" customHeight="1" x14ac:dyDescent="0.2">
      <c r="A31" s="108"/>
      <c r="B31" s="99"/>
      <c r="C31" s="99"/>
      <c r="D31" s="99"/>
      <c r="E31" s="102"/>
      <c r="F31" s="102"/>
      <c r="G31" s="103"/>
      <c r="H31" s="24" t="s">
        <v>53</v>
      </c>
      <c r="I31" s="95"/>
      <c r="J31" s="95"/>
      <c r="K31" s="102"/>
    </row>
    <row r="32" spans="1:11" ht="24.75" customHeight="1" x14ac:dyDescent="0.2">
      <c r="A32" s="108"/>
      <c r="B32" s="99"/>
      <c r="C32" s="99"/>
      <c r="D32" s="99"/>
      <c r="E32" s="100" t="s">
        <v>54</v>
      </c>
      <c r="F32" s="100">
        <v>5</v>
      </c>
      <c r="G32" s="115" t="s">
        <v>55</v>
      </c>
      <c r="H32" s="20" t="s">
        <v>56</v>
      </c>
      <c r="I32" s="93">
        <f>F32-J32</f>
        <v>4</v>
      </c>
      <c r="J32" s="93">
        <v>1</v>
      </c>
      <c r="K32" s="93" t="s">
        <v>168</v>
      </c>
    </row>
    <row r="33" spans="1:11" ht="24.75" customHeight="1" x14ac:dyDescent="0.2">
      <c r="A33" s="108"/>
      <c r="B33" s="99"/>
      <c r="C33" s="99"/>
      <c r="D33" s="99"/>
      <c r="E33" s="101"/>
      <c r="F33" s="101"/>
      <c r="G33" s="115"/>
      <c r="H33" s="21" t="s">
        <v>110</v>
      </c>
      <c r="I33" s="94"/>
      <c r="J33" s="94"/>
      <c r="K33" s="94"/>
    </row>
    <row r="34" spans="1:11" ht="24.75" customHeight="1" x14ac:dyDescent="0.2">
      <c r="A34" s="108"/>
      <c r="B34" s="99"/>
      <c r="C34" s="99"/>
      <c r="D34" s="99"/>
      <c r="E34" s="101"/>
      <c r="F34" s="101"/>
      <c r="G34" s="115"/>
      <c r="H34" s="21" t="s">
        <v>109</v>
      </c>
      <c r="I34" s="94"/>
      <c r="J34" s="94"/>
      <c r="K34" s="94"/>
    </row>
    <row r="35" spans="1:11" ht="24.75" customHeight="1" x14ac:dyDescent="0.2">
      <c r="A35" s="108"/>
      <c r="B35" s="111"/>
      <c r="C35" s="99"/>
      <c r="D35" s="99"/>
      <c r="E35" s="101"/>
      <c r="F35" s="101"/>
      <c r="G35" s="115"/>
      <c r="H35" s="39" t="s">
        <v>126</v>
      </c>
      <c r="I35" s="94"/>
      <c r="J35" s="94"/>
      <c r="K35" s="94"/>
    </row>
    <row r="36" spans="1:11" ht="24.75" customHeight="1" x14ac:dyDescent="0.2">
      <c r="A36" s="108"/>
      <c r="B36" s="111"/>
      <c r="C36" s="99"/>
      <c r="D36" s="99"/>
      <c r="E36" s="101"/>
      <c r="F36" s="101"/>
      <c r="G36" s="115"/>
      <c r="H36" s="25" t="s">
        <v>111</v>
      </c>
      <c r="I36" s="94"/>
      <c r="J36" s="94"/>
      <c r="K36" s="94"/>
    </row>
    <row r="37" spans="1:11" ht="24.75" customHeight="1" x14ac:dyDescent="0.2">
      <c r="A37" s="108"/>
      <c r="B37" s="111"/>
      <c r="C37" s="99" t="s">
        <v>57</v>
      </c>
      <c r="D37" s="99">
        <f>F37+F39</f>
        <v>19</v>
      </c>
      <c r="E37" s="99" t="s">
        <v>58</v>
      </c>
      <c r="F37" s="99">
        <v>4</v>
      </c>
      <c r="G37" s="96" t="s">
        <v>59</v>
      </c>
      <c r="H37" s="20" t="s">
        <v>60</v>
      </c>
      <c r="I37" s="104">
        <f>F37-J37</f>
        <v>0</v>
      </c>
      <c r="J37" s="93">
        <v>4</v>
      </c>
      <c r="K37" s="96" t="s">
        <v>167</v>
      </c>
    </row>
    <row r="38" spans="1:11" ht="24.75" customHeight="1" x14ac:dyDescent="0.2">
      <c r="A38" s="108"/>
      <c r="B38" s="111"/>
      <c r="C38" s="99"/>
      <c r="D38" s="99"/>
      <c r="E38" s="99"/>
      <c r="F38" s="99"/>
      <c r="G38" s="98"/>
      <c r="H38" s="24" t="s">
        <v>61</v>
      </c>
      <c r="I38" s="104"/>
      <c r="J38" s="95"/>
      <c r="K38" s="98"/>
    </row>
    <row r="39" spans="1:11" ht="24.75" customHeight="1" x14ac:dyDescent="0.2">
      <c r="A39" s="108"/>
      <c r="B39" s="111"/>
      <c r="C39" s="99"/>
      <c r="D39" s="99"/>
      <c r="E39" s="99" t="s">
        <v>175</v>
      </c>
      <c r="F39" s="99">
        <v>15</v>
      </c>
      <c r="G39" s="103" t="s">
        <v>176</v>
      </c>
      <c r="H39" s="9" t="s">
        <v>108</v>
      </c>
      <c r="I39" s="104">
        <f>F39-J39</f>
        <v>13.5</v>
      </c>
      <c r="J39" s="93">
        <v>1.5</v>
      </c>
      <c r="K39" s="96" t="s">
        <v>179</v>
      </c>
    </row>
    <row r="40" spans="1:11" ht="24.75" customHeight="1" x14ac:dyDescent="0.2">
      <c r="A40" s="108"/>
      <c r="B40" s="111"/>
      <c r="C40" s="99"/>
      <c r="D40" s="99"/>
      <c r="E40" s="99"/>
      <c r="F40" s="99"/>
      <c r="G40" s="103"/>
      <c r="H40" s="9" t="s">
        <v>169</v>
      </c>
      <c r="I40" s="104"/>
      <c r="J40" s="94"/>
      <c r="K40" s="97"/>
    </row>
    <row r="41" spans="1:11" ht="34.5" customHeight="1" x14ac:dyDescent="0.2">
      <c r="A41" s="108"/>
      <c r="B41" s="111"/>
      <c r="C41" s="99"/>
      <c r="D41" s="99"/>
      <c r="E41" s="99"/>
      <c r="F41" s="99"/>
      <c r="G41" s="103"/>
      <c r="H41" s="9" t="s">
        <v>125</v>
      </c>
      <c r="I41" s="104"/>
      <c r="J41" s="94"/>
      <c r="K41" s="97"/>
    </row>
    <row r="42" spans="1:11" ht="24.75" customHeight="1" x14ac:dyDescent="0.2">
      <c r="A42" s="108"/>
      <c r="B42" s="111"/>
      <c r="C42" s="99"/>
      <c r="D42" s="99"/>
      <c r="E42" s="99"/>
      <c r="F42" s="99"/>
      <c r="G42" s="103"/>
      <c r="H42" s="9" t="s">
        <v>112</v>
      </c>
      <c r="I42" s="104"/>
      <c r="J42" s="94"/>
      <c r="K42" s="97"/>
    </row>
    <row r="43" spans="1:11" ht="24.75" customHeight="1" x14ac:dyDescent="0.2">
      <c r="A43" s="114"/>
      <c r="B43" s="111"/>
      <c r="C43" s="99"/>
      <c r="D43" s="99"/>
      <c r="E43" s="99"/>
      <c r="F43" s="99"/>
      <c r="G43" s="103"/>
      <c r="H43" s="10" t="s">
        <v>178</v>
      </c>
      <c r="I43" s="104"/>
      <c r="J43" s="95"/>
      <c r="K43" s="98"/>
    </row>
    <row r="44" spans="1:11" ht="19.5" customHeight="1" x14ac:dyDescent="0.2">
      <c r="A44" s="100" t="s">
        <v>62</v>
      </c>
      <c r="B44" s="107">
        <f>D44+D47+D50+D53</f>
        <v>33</v>
      </c>
      <c r="C44" s="100" t="s">
        <v>63</v>
      </c>
      <c r="D44" s="100">
        <f>F44</f>
        <v>12</v>
      </c>
      <c r="E44" s="100" t="s">
        <v>64</v>
      </c>
      <c r="F44" s="100">
        <v>12</v>
      </c>
      <c r="G44" s="103" t="s">
        <v>65</v>
      </c>
      <c r="H44" s="116" t="s">
        <v>150</v>
      </c>
      <c r="I44" s="93">
        <f>F44-J44</f>
        <v>12</v>
      </c>
      <c r="J44" s="93"/>
      <c r="K44" s="96"/>
    </row>
    <row r="45" spans="1:11" ht="19.5" customHeight="1" x14ac:dyDescent="0.2">
      <c r="A45" s="101"/>
      <c r="B45" s="108"/>
      <c r="C45" s="101"/>
      <c r="D45" s="101"/>
      <c r="E45" s="101"/>
      <c r="F45" s="101"/>
      <c r="G45" s="103"/>
      <c r="H45" s="117"/>
      <c r="I45" s="119"/>
      <c r="J45" s="119"/>
      <c r="K45" s="97"/>
    </row>
    <row r="46" spans="1:11" ht="19.5" customHeight="1" x14ac:dyDescent="0.2">
      <c r="A46" s="101"/>
      <c r="B46" s="108"/>
      <c r="C46" s="102"/>
      <c r="D46" s="102"/>
      <c r="E46" s="102"/>
      <c r="F46" s="102"/>
      <c r="G46" s="103"/>
      <c r="H46" s="118"/>
      <c r="I46" s="120"/>
      <c r="J46" s="120"/>
      <c r="K46" s="98"/>
    </row>
    <row r="47" spans="1:11" ht="24.75" customHeight="1" x14ac:dyDescent="0.2">
      <c r="A47" s="101"/>
      <c r="B47" s="108"/>
      <c r="C47" s="99" t="s">
        <v>66</v>
      </c>
      <c r="D47" s="99">
        <f>F47</f>
        <v>11</v>
      </c>
      <c r="E47" s="99" t="s">
        <v>67</v>
      </c>
      <c r="F47" s="99">
        <v>11</v>
      </c>
      <c r="G47" s="103" t="s">
        <v>68</v>
      </c>
      <c r="H47" s="20" t="s">
        <v>113</v>
      </c>
      <c r="I47" s="121">
        <f>F47-J47</f>
        <v>11</v>
      </c>
      <c r="J47" s="93"/>
      <c r="K47" s="96"/>
    </row>
    <row r="48" spans="1:11" ht="24.75" customHeight="1" x14ac:dyDescent="0.2">
      <c r="A48" s="101"/>
      <c r="B48" s="108"/>
      <c r="C48" s="99"/>
      <c r="D48" s="99"/>
      <c r="E48" s="99"/>
      <c r="F48" s="99"/>
      <c r="G48" s="103"/>
      <c r="H48" s="21" t="s">
        <v>114</v>
      </c>
      <c r="I48" s="122"/>
      <c r="J48" s="94"/>
      <c r="K48" s="97"/>
    </row>
    <row r="49" spans="1:11" ht="24.75" customHeight="1" x14ac:dyDescent="0.2">
      <c r="A49" s="101"/>
      <c r="B49" s="108"/>
      <c r="C49" s="99"/>
      <c r="D49" s="99"/>
      <c r="E49" s="99"/>
      <c r="F49" s="99"/>
      <c r="G49" s="103"/>
      <c r="H49" s="21" t="s">
        <v>115</v>
      </c>
      <c r="I49" s="122"/>
      <c r="J49" s="94"/>
      <c r="K49" s="97"/>
    </row>
    <row r="50" spans="1:11" ht="24.75" customHeight="1" x14ac:dyDescent="0.2">
      <c r="A50" s="101"/>
      <c r="B50" s="108"/>
      <c r="C50" s="101" t="s">
        <v>69</v>
      </c>
      <c r="D50" s="101">
        <f>F50</f>
        <v>6</v>
      </c>
      <c r="E50" s="101" t="s">
        <v>70</v>
      </c>
      <c r="F50" s="101">
        <v>6</v>
      </c>
      <c r="G50" s="97" t="s">
        <v>71</v>
      </c>
      <c r="H50" s="41" t="s">
        <v>116</v>
      </c>
      <c r="I50" s="93">
        <f>F50-J50</f>
        <v>6</v>
      </c>
      <c r="J50" s="93"/>
      <c r="K50" s="96"/>
    </row>
    <row r="51" spans="1:11" ht="24.75" customHeight="1" x14ac:dyDescent="0.2">
      <c r="A51" s="101"/>
      <c r="B51" s="108"/>
      <c r="C51" s="101"/>
      <c r="D51" s="101"/>
      <c r="E51" s="101"/>
      <c r="F51" s="101"/>
      <c r="G51" s="97"/>
      <c r="H51" s="42" t="s">
        <v>117</v>
      </c>
      <c r="I51" s="94"/>
      <c r="J51" s="94"/>
      <c r="K51" s="97"/>
    </row>
    <row r="52" spans="1:11" ht="24.75" customHeight="1" x14ac:dyDescent="0.2">
      <c r="A52" s="101"/>
      <c r="B52" s="108"/>
      <c r="C52" s="101"/>
      <c r="D52" s="101"/>
      <c r="E52" s="101"/>
      <c r="F52" s="101"/>
      <c r="G52" s="97"/>
      <c r="H52" s="40" t="s">
        <v>118</v>
      </c>
      <c r="I52" s="94"/>
      <c r="J52" s="94"/>
      <c r="K52" s="97"/>
    </row>
    <row r="53" spans="1:11" ht="24.75" customHeight="1" x14ac:dyDescent="0.2">
      <c r="A53" s="101"/>
      <c r="B53" s="108"/>
      <c r="C53" s="100" t="s">
        <v>72</v>
      </c>
      <c r="D53" s="100">
        <f>F53</f>
        <v>4</v>
      </c>
      <c r="E53" s="100" t="s">
        <v>73</v>
      </c>
      <c r="F53" s="100">
        <v>4</v>
      </c>
      <c r="G53" s="96" t="s">
        <v>74</v>
      </c>
      <c r="H53" s="68" t="s">
        <v>75</v>
      </c>
      <c r="I53" s="104">
        <f>F53-J53</f>
        <v>4</v>
      </c>
      <c r="J53" s="93"/>
      <c r="K53" s="96"/>
    </row>
    <row r="54" spans="1:11" ht="24.75" customHeight="1" x14ac:dyDescent="0.2">
      <c r="A54" s="101"/>
      <c r="B54" s="108"/>
      <c r="C54" s="102"/>
      <c r="D54" s="102"/>
      <c r="E54" s="102"/>
      <c r="F54" s="102"/>
      <c r="G54" s="98"/>
      <c r="H54" s="67" t="s">
        <v>84</v>
      </c>
      <c r="I54" s="104"/>
      <c r="J54" s="95"/>
      <c r="K54" s="98"/>
    </row>
    <row r="55" spans="1:11" ht="24.75" customHeight="1" x14ac:dyDescent="0.2">
      <c r="A55" s="107" t="s">
        <v>76</v>
      </c>
      <c r="B55" s="107">
        <f>D55+D56+D59+D60</f>
        <v>24</v>
      </c>
      <c r="C55" s="100" t="s">
        <v>77</v>
      </c>
      <c r="D55" s="15">
        <f>F55</f>
        <v>6</v>
      </c>
      <c r="E55" s="15" t="s">
        <v>120</v>
      </c>
      <c r="F55" s="15">
        <v>6</v>
      </c>
      <c r="G55" s="19" t="s">
        <v>121</v>
      </c>
      <c r="H55" s="11" t="s">
        <v>122</v>
      </c>
      <c r="I55" s="60">
        <f>F55-J55</f>
        <v>6</v>
      </c>
      <c r="J55" s="60"/>
      <c r="K55" s="12"/>
    </row>
    <row r="56" spans="1:11" ht="24.75" customHeight="1" x14ac:dyDescent="0.2">
      <c r="A56" s="108"/>
      <c r="B56" s="108"/>
      <c r="C56" s="101"/>
      <c r="D56" s="100">
        <f>F56</f>
        <v>6</v>
      </c>
      <c r="E56" s="100" t="s">
        <v>119</v>
      </c>
      <c r="F56" s="100">
        <v>6</v>
      </c>
      <c r="G56" s="96" t="s">
        <v>78</v>
      </c>
      <c r="H56" s="11" t="s">
        <v>164</v>
      </c>
      <c r="I56" s="69">
        <v>2</v>
      </c>
      <c r="J56" s="93"/>
      <c r="K56" s="96"/>
    </row>
    <row r="57" spans="1:11" ht="24.75" customHeight="1" x14ac:dyDescent="0.2">
      <c r="A57" s="108"/>
      <c r="B57" s="108"/>
      <c r="C57" s="101"/>
      <c r="D57" s="101"/>
      <c r="E57" s="101"/>
      <c r="F57" s="101"/>
      <c r="G57" s="97"/>
      <c r="H57" s="11" t="s">
        <v>165</v>
      </c>
      <c r="I57" s="69">
        <v>2</v>
      </c>
      <c r="J57" s="94"/>
      <c r="K57" s="97"/>
    </row>
    <row r="58" spans="1:11" ht="24.75" customHeight="1" x14ac:dyDescent="0.2">
      <c r="A58" s="108"/>
      <c r="B58" s="108"/>
      <c r="C58" s="101"/>
      <c r="D58" s="102"/>
      <c r="E58" s="102"/>
      <c r="F58" s="102"/>
      <c r="G58" s="98"/>
      <c r="H58" s="11" t="s">
        <v>166</v>
      </c>
      <c r="I58" s="69">
        <v>2</v>
      </c>
      <c r="J58" s="95"/>
      <c r="K58" s="98"/>
    </row>
    <row r="59" spans="1:11" ht="34.5" customHeight="1" x14ac:dyDescent="0.2">
      <c r="A59" s="108"/>
      <c r="B59" s="108"/>
      <c r="C59" s="101"/>
      <c r="D59" s="16">
        <f>F59</f>
        <v>6</v>
      </c>
      <c r="E59" s="16" t="s">
        <v>79</v>
      </c>
      <c r="F59" s="16">
        <v>6</v>
      </c>
      <c r="G59" s="17" t="s">
        <v>80</v>
      </c>
      <c r="H59" s="11" t="s">
        <v>123</v>
      </c>
      <c r="I59" s="61">
        <f>F59-J59</f>
        <v>6</v>
      </c>
      <c r="J59" s="61"/>
      <c r="K59" s="17"/>
    </row>
    <row r="60" spans="1:11" ht="24.75" customHeight="1" x14ac:dyDescent="0.2">
      <c r="A60" s="108"/>
      <c r="B60" s="108"/>
      <c r="C60" s="101"/>
      <c r="D60" s="100">
        <f>F60</f>
        <v>6</v>
      </c>
      <c r="E60" s="100" t="s">
        <v>81</v>
      </c>
      <c r="F60" s="100">
        <v>6</v>
      </c>
      <c r="G60" s="112" t="s">
        <v>82</v>
      </c>
      <c r="H60" s="124" t="s">
        <v>124</v>
      </c>
      <c r="I60" s="104">
        <f>F60-J60</f>
        <v>6</v>
      </c>
      <c r="J60" s="93"/>
      <c r="K60" s="123" t="s">
        <v>163</v>
      </c>
    </row>
    <row r="61" spans="1:11" ht="24.75" customHeight="1" x14ac:dyDescent="0.2">
      <c r="A61" s="114"/>
      <c r="B61" s="114"/>
      <c r="C61" s="102"/>
      <c r="D61" s="102"/>
      <c r="E61" s="102"/>
      <c r="F61" s="102"/>
      <c r="G61" s="126"/>
      <c r="H61" s="125"/>
      <c r="I61" s="104"/>
      <c r="J61" s="95"/>
      <c r="K61" s="123"/>
    </row>
    <row r="62" spans="1:11" ht="24.75" customHeight="1" x14ac:dyDescent="0.2">
      <c r="A62" s="16" t="s">
        <v>83</v>
      </c>
      <c r="B62" s="16">
        <f>SUM(B4:B61)</f>
        <v>100</v>
      </c>
      <c r="C62" s="13"/>
      <c r="D62" s="16">
        <f>SUM(D4:D61)</f>
        <v>100</v>
      </c>
      <c r="E62" s="14"/>
      <c r="F62" s="16">
        <f>SUM(F4:F61)</f>
        <v>100</v>
      </c>
      <c r="G62" s="18"/>
      <c r="H62" s="13"/>
      <c r="I62" s="64">
        <f>SUM(I4:I61)</f>
        <v>91.5</v>
      </c>
      <c r="J62" s="64">
        <f>SUM(J4:J61)</f>
        <v>8.5</v>
      </c>
      <c r="K62" s="13"/>
    </row>
    <row r="63" spans="1:11" ht="18" customHeight="1" x14ac:dyDescent="0.2"/>
  </sheetData>
  <mergeCells count="134">
    <mergeCell ref="E56:E58"/>
    <mergeCell ref="F56:F58"/>
    <mergeCell ref="G56:G58"/>
    <mergeCell ref="A44:A54"/>
    <mergeCell ref="B44:B54"/>
    <mergeCell ref="A55:A61"/>
    <mergeCell ref="B55:B61"/>
    <mergeCell ref="C55:C61"/>
    <mergeCell ref="D60:D61"/>
    <mergeCell ref="E60:E61"/>
    <mergeCell ref="F60:F61"/>
    <mergeCell ref="G60:G61"/>
    <mergeCell ref="G44:G46"/>
    <mergeCell ref="C47:C49"/>
    <mergeCell ref="D47:D49"/>
    <mergeCell ref="E47:E49"/>
    <mergeCell ref="F47:F49"/>
    <mergeCell ref="G47:G49"/>
    <mergeCell ref="C44:C46"/>
    <mergeCell ref="D44:D46"/>
    <mergeCell ref="E44:E46"/>
    <mergeCell ref="F44:F46"/>
    <mergeCell ref="I47:I49"/>
    <mergeCell ref="J47:J49"/>
    <mergeCell ref="K47:K49"/>
    <mergeCell ref="K60:K61"/>
    <mergeCell ref="K53:K54"/>
    <mergeCell ref="C50:C52"/>
    <mergeCell ref="D50:D52"/>
    <mergeCell ref="E50:E52"/>
    <mergeCell ref="F50:F52"/>
    <mergeCell ref="G50:G52"/>
    <mergeCell ref="I50:I52"/>
    <mergeCell ref="J50:J52"/>
    <mergeCell ref="K50:K52"/>
    <mergeCell ref="H60:H61"/>
    <mergeCell ref="I60:I61"/>
    <mergeCell ref="C53:C54"/>
    <mergeCell ref="D53:D54"/>
    <mergeCell ref="E53:E54"/>
    <mergeCell ref="F53:F54"/>
    <mergeCell ref="G53:G54"/>
    <mergeCell ref="I53:I54"/>
    <mergeCell ref="J53:J54"/>
    <mergeCell ref="J60:J61"/>
    <mergeCell ref="D56:D58"/>
    <mergeCell ref="I39:I43"/>
    <mergeCell ref="J39:J43"/>
    <mergeCell ref="K39:K43"/>
    <mergeCell ref="G32:G36"/>
    <mergeCell ref="I32:I36"/>
    <mergeCell ref="J32:J36"/>
    <mergeCell ref="K32:K36"/>
    <mergeCell ref="H44:H46"/>
    <mergeCell ref="I44:I46"/>
    <mergeCell ref="J44:J46"/>
    <mergeCell ref="K44:K46"/>
    <mergeCell ref="A25:A43"/>
    <mergeCell ref="B25:B43"/>
    <mergeCell ref="C25:C36"/>
    <mergeCell ref="D25:D36"/>
    <mergeCell ref="E25:E28"/>
    <mergeCell ref="F25:F28"/>
    <mergeCell ref="E32:E36"/>
    <mergeCell ref="F32:F36"/>
    <mergeCell ref="C37:C43"/>
    <mergeCell ref="D37:D43"/>
    <mergeCell ref="E37:E38"/>
    <mergeCell ref="F37:F38"/>
    <mergeCell ref="E39:E43"/>
    <mergeCell ref="F39:F43"/>
    <mergeCell ref="C19:C24"/>
    <mergeCell ref="D19:D24"/>
    <mergeCell ref="E19:E22"/>
    <mergeCell ref="F19:F22"/>
    <mergeCell ref="G19:G22"/>
    <mergeCell ref="I19:I22"/>
    <mergeCell ref="K25:K28"/>
    <mergeCell ref="E29:E31"/>
    <mergeCell ref="F29:F31"/>
    <mergeCell ref="G29:G31"/>
    <mergeCell ref="I29:I31"/>
    <mergeCell ref="J29:J31"/>
    <mergeCell ref="K29:K31"/>
    <mergeCell ref="G25:G28"/>
    <mergeCell ref="I25:I28"/>
    <mergeCell ref="J25:J28"/>
    <mergeCell ref="A1:B1"/>
    <mergeCell ref="A2:K2"/>
    <mergeCell ref="A4:A24"/>
    <mergeCell ref="B4:B24"/>
    <mergeCell ref="C4:C11"/>
    <mergeCell ref="D4:D11"/>
    <mergeCell ref="E4:E8"/>
    <mergeCell ref="F4:F8"/>
    <mergeCell ref="G4:G8"/>
    <mergeCell ref="I4:I8"/>
    <mergeCell ref="J12:J15"/>
    <mergeCell ref="K12:K15"/>
    <mergeCell ref="E16:E18"/>
    <mergeCell ref="F16:F18"/>
    <mergeCell ref="G16:G18"/>
    <mergeCell ref="I16:I18"/>
    <mergeCell ref="J16:J18"/>
    <mergeCell ref="K16:K18"/>
    <mergeCell ref="C12:C18"/>
    <mergeCell ref="D12:D18"/>
    <mergeCell ref="E12:E15"/>
    <mergeCell ref="F12:F15"/>
    <mergeCell ref="G12:G15"/>
    <mergeCell ref="I12:I15"/>
    <mergeCell ref="J56:J58"/>
    <mergeCell ref="K56:K58"/>
    <mergeCell ref="J4:J8"/>
    <mergeCell ref="K4:K8"/>
    <mergeCell ref="E9:E11"/>
    <mergeCell ref="F9:F11"/>
    <mergeCell ref="G9:G11"/>
    <mergeCell ref="I9:I11"/>
    <mergeCell ref="J9:J11"/>
    <mergeCell ref="K9:K11"/>
    <mergeCell ref="J19:J22"/>
    <mergeCell ref="K19:K22"/>
    <mergeCell ref="E23:E24"/>
    <mergeCell ref="F23:F24"/>
    <mergeCell ref="G23:G24"/>
    <mergeCell ref="I23:I24"/>
    <mergeCell ref="J23:J24"/>
    <mergeCell ref="K23:K24"/>
    <mergeCell ref="G37:G38"/>
    <mergeCell ref="I37:I38"/>
    <mergeCell ref="J37:J38"/>
    <mergeCell ref="K37:K38"/>
    <mergeCell ref="G39:G43"/>
  </mergeCells>
  <phoneticPr fontId="1" type="noConversion"/>
  <printOptions horizontalCentered="1"/>
  <pageMargins left="0.47244094488188981" right="0.19685039370078741" top="0.74803149606299213" bottom="0.55118110236220474" header="0.31496062992125984" footer="0.27559055118110237"/>
  <pageSetup paperSize="9" scale="80"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收支余明细表 (万元）</vt:lpstr>
      <vt:lpstr>目标完成情况</vt:lpstr>
      <vt:lpstr>评价指标体系</vt:lpstr>
      <vt:lpstr>评价指标体系!Print_Titles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2021-11-08T02:22:13Z</cp:lastPrinted>
  <dcterms:created xsi:type="dcterms:W3CDTF">2021-09-14T13:42:08Z</dcterms:created>
  <dcterms:modified xsi:type="dcterms:W3CDTF">2021-11-08T07:13:32Z</dcterms:modified>
</cp:coreProperties>
</file>