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Users\诸志锋\Desktop\"/>
    </mc:Choice>
  </mc:AlternateContent>
  <xr:revisionPtr revIDLastSave="0" documentId="13_ncr:1_{E0BCD87C-E635-479C-BA59-BDE5F372ADCB}" xr6:coauthVersionLast="46" xr6:coauthVersionMax="46" xr10:uidLastSave="{00000000-0000-0000-0000-000000000000}"/>
  <bookViews>
    <workbookView xWindow="-120" yWindow="-120" windowWidth="29040" windowHeight="15840" tabRatio="601" firstSheet="3" activeTab="9" xr2:uid="{00000000-000D-0000-FFFF-FFFF00000000}"/>
  </bookViews>
  <sheets>
    <sheet name="表1 园区概况" sheetId="1" r:id="rId1"/>
    <sheet name="表2-1 园区规划" sheetId="2" r:id="rId2"/>
    <sheet name="表2-2 环境准入" sheetId="3" r:id="rId3"/>
    <sheet name="表2-3 排污许可" sheetId="4" r:id="rId4"/>
    <sheet name="表2-4 投诉整改" sheetId="5" r:id="rId5"/>
    <sheet name="表2-5 园区建设" sheetId="6" r:id="rId6"/>
    <sheet name="表3-1 水环境管理" sheetId="7" r:id="rId7"/>
    <sheet name="表3-2 大气环境管理" sheetId="8" r:id="rId8"/>
    <sheet name="表3-3 土壤环境管理" sheetId="9" r:id="rId9"/>
    <sheet name="表3-4 环境风险管理" sheetId="10" r:id="rId10"/>
    <sheet name="表3-5 固体废物环境管理" sheetId="11" r:id="rId11"/>
  </sheets>
  <definedNames>
    <definedName name="_xlnm._FilterDatabase" localSheetId="0" hidden="1">'表1 园区概况'!$J$2:$Q$111</definedName>
    <definedName name="_xlnm._FilterDatabase" localSheetId="3" hidden="1">'表2-3 排污许可'!$A$2:$G$31</definedName>
    <definedName name="_xlnm._FilterDatabase" localSheetId="10" hidden="1">'表3-5 固体废物环境管理'!$B$3:$I$49</definedName>
    <definedName name="_xlnm.Print_Area" localSheetId="0">'表1 园区概况'!$A$1:$S$9</definedName>
    <definedName name="_xlnm.Print_Area" localSheetId="1">'表2-1 园区规划'!$A$1:$G$3</definedName>
    <definedName name="_xlnm.Print_Area" localSheetId="2">'表2-2 环境准入'!$A$1:$G$3</definedName>
    <definedName name="_xlnm.Print_Area" localSheetId="5">'表2-5 园区建设'!$A$1:$D$3</definedName>
    <definedName name="_xlnm.Print_Area" localSheetId="6">'表3-1 水环境管理'!$A$1:$AH$4</definedName>
    <definedName name="_xlnm.Print_Area" localSheetId="9">'表3-4 环境风险管理'!$A$1:$J$4</definedName>
  </definedNames>
  <calcPr calcId="181029"/>
</workbook>
</file>

<file path=xl/calcChain.xml><?xml version="1.0" encoding="utf-8"?>
<calcChain xmlns="http://schemas.openxmlformats.org/spreadsheetml/2006/main">
  <c r="F22" i="11" l="1"/>
  <c r="I22" i="11" s="1"/>
  <c r="I9" i="11"/>
</calcChain>
</file>

<file path=xl/sharedStrings.xml><?xml version="1.0" encoding="utf-8"?>
<sst xmlns="http://schemas.openxmlformats.org/spreadsheetml/2006/main" count="1097" uniqueCount="501">
  <si>
    <t>园区名称</t>
  </si>
  <si>
    <t>工业园区级别</t>
  </si>
  <si>
    <t>分园名称</t>
  </si>
  <si>
    <t>园区代码</t>
  </si>
  <si>
    <t>市</t>
  </si>
  <si>
    <t>区（县）</t>
  </si>
  <si>
    <t>核准面积
（km²）</t>
  </si>
  <si>
    <t>已入园企业数量
（个）</t>
  </si>
  <si>
    <t>主导产业</t>
  </si>
  <si>
    <t>入园企业情况</t>
  </si>
  <si>
    <t>园区用地指标情况</t>
  </si>
  <si>
    <t>上一年度园区GDP情况统计</t>
  </si>
  <si>
    <t>序号</t>
  </si>
  <si>
    <t>企业名称</t>
  </si>
  <si>
    <t>地理位置</t>
  </si>
  <si>
    <t>是否是环评手续</t>
  </si>
  <si>
    <t>环评批复文号</t>
  </si>
  <si>
    <t>是否验收</t>
  </si>
  <si>
    <t>是否编制应急预案</t>
  </si>
  <si>
    <t>是否取得排污许可证</t>
  </si>
  <si>
    <t>常德高新技术产业开发区</t>
  </si>
  <si>
    <t>国家</t>
  </si>
  <si>
    <t>/</t>
  </si>
  <si>
    <t>G432127</t>
  </si>
  <si>
    <t>常德</t>
  </si>
  <si>
    <t>鼎城</t>
  </si>
  <si>
    <t>现代装备制造、新材料、光电信息</t>
  </si>
  <si>
    <r>
      <rPr>
        <sz val="14"/>
        <rFont val="仿宋"/>
        <charset val="134"/>
      </rPr>
      <t>13.28km</t>
    </r>
    <r>
      <rPr>
        <sz val="14"/>
        <rFont val="Times New Roman"/>
        <family val="1"/>
      </rPr>
      <t>²</t>
    </r>
  </si>
  <si>
    <t>101.3亿元</t>
  </si>
  <si>
    <t>湖南特力液压有限公司</t>
  </si>
  <si>
    <t>常德市鼎城区灌溪镇溪沿社区中联街道（樟树湾派出所右侧100米）</t>
  </si>
  <si>
    <t>是</t>
  </si>
  <si>
    <t>湘环评〔2009〕114号</t>
  </si>
  <si>
    <t>湖南中联重科建筑起重机械有限责任公司</t>
  </si>
  <si>
    <t>湖南省常德市鼎城区灌溪镇常德高新技术产业开发区樟窑路--常德科技创新创业孵化产业园</t>
  </si>
  <si>
    <t xml:space="preserve"> 
高社建〔2020〕13号</t>
  </si>
  <si>
    <t>常德市鼎城武陵水泥有限公司</t>
  </si>
  <si>
    <t>常德市鼎城区灌溪镇五里岗村八组</t>
  </si>
  <si>
    <t>常鼎环审字（2019）32号</t>
  </si>
  <si>
    <t>常德市佳鸿机械有限责任公司</t>
  </si>
  <si>
    <t>常德市鼎城区灌溪镇岗市村十二组</t>
  </si>
  <si>
    <t>常鼎环项字〔2012〕13号</t>
  </si>
  <si>
    <t>常德迪格机械制造有限公司</t>
  </si>
  <si>
    <t>常德市鼎城区灌溪镇岗市村十一组</t>
  </si>
  <si>
    <t>常环项字〔2007〕123号</t>
  </si>
  <si>
    <t>湖南武陵机械制造有限公司</t>
  </si>
  <si>
    <t>常环项字（2008）107号</t>
  </si>
  <si>
    <t xml:space="preserve"> </t>
  </si>
  <si>
    <t>湖南响箭重工科技有限公司</t>
  </si>
  <si>
    <t>湖南省常德市鼎城区灌溪镇（常德鼎城高新技术产业园临岗公路与兴工大道交叉处）</t>
  </si>
  <si>
    <t>常环建[2020]9号</t>
  </si>
  <si>
    <t>常德市荣程机械有限公司</t>
  </si>
  <si>
    <t>常德市鼎城区灌溪镇灌溪工业园（湖南武陵机械制造有限公司对面)</t>
  </si>
  <si>
    <t>办理中
（改扩建环评已受理）</t>
  </si>
  <si>
    <t>常环建(2012)24</t>
  </si>
  <si>
    <t>常德市振东机械有限公司</t>
  </si>
  <si>
    <t>常德市鼎城区灌溪镇汤家坪社区临岗路(灌溪工业园常德市武陵机械有限公司对面)</t>
  </si>
  <si>
    <t>常鼎环项字〔2012〕16号</t>
  </si>
  <si>
    <t>常德市格佳机械有限公司</t>
  </si>
  <si>
    <t>常德市鼎城区灌溪镇鼎城高新技术产业园区18号</t>
  </si>
  <si>
    <t>常环项字（2011）100号</t>
  </si>
  <si>
    <t>常德市三金结构件制造有限公司</t>
  </si>
  <si>
    <t>湖南省常德市鼎城区灌溪镇（常德鼎城高新技术产业园离临岗公路50米处）</t>
  </si>
  <si>
    <t>常鼎环项字（2013）21号</t>
  </si>
  <si>
    <t>常德鹏达机械加工有限公司</t>
  </si>
  <si>
    <t>常德市鼎城区灌溪镇鼎城高新技术产业园区08号</t>
  </si>
  <si>
    <t>常鼎环字（2011）42号</t>
  </si>
  <si>
    <t>常德市中凯机械工业有限公司</t>
  </si>
  <si>
    <t>常德市鼎城区灌溪镇灌溪工业园永富路3号</t>
  </si>
  <si>
    <t>常鼎环监验字[2016]30号</t>
  </si>
  <si>
    <t>常德科锐新材料科技有限公司</t>
  </si>
  <si>
    <t>常德市鼎城区灌溪镇岗市村八组</t>
  </si>
  <si>
    <t>常鼎环项字[2012]10号</t>
  </si>
  <si>
    <t>常德长岭机械制造科技有限公司</t>
  </si>
  <si>
    <t>常鼎项字（2012）11号</t>
  </si>
  <si>
    <t>常德湘沅实业有限公司</t>
  </si>
  <si>
    <t>常德市鼎城区灌溪镇岗市村岗中路(灌溪工业园自来水公司对面）</t>
  </si>
  <si>
    <t>高社建（2020）8号</t>
  </si>
  <si>
    <t>常德市鼎城区奥兴机械有限公司</t>
  </si>
  <si>
    <t>常德市鼎城区灌溪镇百家坪社区永富南路29号</t>
  </si>
  <si>
    <t>常鼎环项字（2011）48号</t>
  </si>
  <si>
    <t>湖南鑫文天生物科技有限公司</t>
  </si>
  <si>
    <t>常德市鼎城区灌溪镇汤家坪社区永福路(灌溪工业园)</t>
  </si>
  <si>
    <t>高社建〔2020〕01号</t>
  </si>
  <si>
    <t>常德市广汇气体有限公司</t>
  </si>
  <si>
    <t>湖南省常德市鼎城区灌溪镇(湖南常德鼎城高新技术产业园临岗路以东）</t>
  </si>
  <si>
    <t>常鼎环项(2012)22号</t>
  </si>
  <si>
    <t>常德市鼎城区正荣机械制造有限公司</t>
  </si>
  <si>
    <t>常德市鼎城区灌溪镇铁山村一组</t>
  </si>
  <si>
    <t>常鼎环项字（2012）15号</t>
  </si>
  <si>
    <t>常德富贵铸造有限公司</t>
  </si>
  <si>
    <t>高环建〔2020〕17号</t>
  </si>
  <si>
    <t>常德立欣电子科技股份有限公司</t>
  </si>
  <si>
    <t>常德市鼎城区灌溪镇灌溪工业园（自来水厂后50米）</t>
  </si>
  <si>
    <t>常鼎环验字(2017)31号</t>
  </si>
  <si>
    <t>常德芙蓉烟叶复烤有限责任公司</t>
  </si>
  <si>
    <t>常德市鼎城区灌溪镇（鼎城高新技术产业园区兴工大道8号）</t>
  </si>
  <si>
    <t>湘环评[2010]80号</t>
  </si>
  <si>
    <t>湖南瑭桥科技发展有限公司</t>
  </si>
  <si>
    <t>常德市鼎城区灌溪镇岗市村(灌溪工业园临岗公路左侧岗中路口）</t>
  </si>
  <si>
    <t>高社建(2020)25号</t>
  </si>
  <si>
    <t>常德东鼎动力机械有限公司</t>
  </si>
  <si>
    <t>湖南省常德市鼎城区灌溪镇百家坪居委会三组（原结构二厂）</t>
  </si>
  <si>
    <t>常鼎环审字（2018）50号</t>
  </si>
  <si>
    <t>常德科宇涂装有限公司</t>
  </si>
  <si>
    <t>常德市鼎城区灌溪镇汤家坪社区临岗中路(灌溪工业园常德市瑭桥机械厂院内)</t>
  </si>
  <si>
    <t>办理中
（环评已受理）</t>
  </si>
  <si>
    <t>-</t>
  </si>
  <si>
    <t>正在申请</t>
  </si>
  <si>
    <t>常德市飞泓光电科技有限公司</t>
  </si>
  <si>
    <t>湖南省常德市鼎城区灌溪镇（常德鼎城高新技术产业园标准化厂房2栋4楼）</t>
  </si>
  <si>
    <t>无需</t>
  </si>
  <si>
    <t>湖南和畅（常德）食品科技有限公司</t>
  </si>
  <si>
    <t>湖南省常德市鼎城区灌溪镇(湖南省常德鼎城高新技术产业园区创新创业园第6栋_常德市鼎城区灌溪镇五里村三组）</t>
  </si>
  <si>
    <t>常鼎环审字（2016）29号</t>
  </si>
  <si>
    <t>常德铭饰家木制品有限公司</t>
  </si>
  <si>
    <t>湖南省常德市鼎城区灌溪镇(湖南省常德市鼎城高新技术产业园高新区标准化厂房15栋1、2楼)</t>
  </si>
  <si>
    <t>高社建(2020)22号</t>
  </si>
  <si>
    <t>湖南亲零嘴食品有限公司</t>
  </si>
  <si>
    <t>湖南省常德市鼎城区灌溪镇（湖南常德鼎城高新技术产业园樟窑路_常德科技创新创业孵化产业园第二层228号）（集群注册）</t>
  </si>
  <si>
    <t>高社建（2020）5号</t>
  </si>
  <si>
    <t>常德远大建筑工业有限公司</t>
  </si>
  <si>
    <t>湖南省常德市鼎城区灌溪镇（湖南常德鼎城高新技术产业园樟窑路常德科技创新创业产业园19、20、21、22栋）</t>
  </si>
  <si>
    <t>常鼎环审字（2017）29号</t>
  </si>
  <si>
    <t>湖南荣星互联家居文化产业有限公司</t>
  </si>
  <si>
    <t>湖南省常德市鼎城区灌溪镇（湖南常德鼎城高新技术产业园塔铁路1号—塔铁路以南与渐安路以西交汇处）</t>
  </si>
  <si>
    <t>湖南新湘达门窗有限公司</t>
  </si>
  <si>
    <t>湖南省常德市鼎城区灌溪镇（常德鼎城高新技术产业园五铁路以东）</t>
  </si>
  <si>
    <t>湖南粤港模科实业有限公司</t>
  </si>
  <si>
    <t>湖南省常德市鼎城区灌溪镇（常德高新技术产业开发区渐安路）（集群注册）</t>
  </si>
  <si>
    <t>常鼎环审字（2017）2号</t>
  </si>
  <si>
    <t>常德国力变压器有限公司</t>
  </si>
  <si>
    <t>湖南省常德市鼎城区灌溪镇（常德高新技术产业开发区灌溪园区富强东路06号）</t>
  </si>
  <si>
    <t>常环建（2013）121号</t>
  </si>
  <si>
    <t>佳达电缆有限公司</t>
  </si>
  <si>
    <t>湖南省常德市鼎城区灌溪镇（常德高新技术产业开发区岗中西路001号）</t>
  </si>
  <si>
    <t>常鼎环字（2016）12号</t>
  </si>
  <si>
    <t>常德市金佰特节能环保科技有限公司</t>
  </si>
  <si>
    <t>湖南省常德市鼎城区灌溪镇常德科技创新产业园标准化厂房14栋</t>
  </si>
  <si>
    <t>湖南昊宇幕墙门窗有限公司</t>
  </si>
  <si>
    <t>湖南省常德市鼎城区灌溪镇（湖南常德鼎城高新技术产业园中联大道和岗中路交汇处）</t>
  </si>
  <si>
    <t>常鼎环审字（2016）57号</t>
  </si>
  <si>
    <t>湖南德迪机械有限公司</t>
  </si>
  <si>
    <t>湖南省常德市鼎城区灌溪镇（湖南常德高新技术产业开发区中联大道1688号）</t>
  </si>
  <si>
    <t>常鼎审字（2018）35号</t>
  </si>
  <si>
    <t>湖南天晟源消防科技有限公司</t>
  </si>
  <si>
    <t>湖南省常德市鼎城区灌溪镇岗市村（鼎城高新技术产业园区管理委员会对面-湖南霖辰满屋彩科技贸易有限公司厂房）</t>
  </si>
  <si>
    <t>湖南玉道环保科技有限公司</t>
  </si>
  <si>
    <t>常德市鼎城区灌溪镇灌溪工业园永富路南侧</t>
  </si>
  <si>
    <t>常鼎环项(2015)5号</t>
  </si>
  <si>
    <t>湖南旭宸环保科技有限公司</t>
  </si>
  <si>
    <t>湖南省常德市鼎城区灌溪镇（湖南常德鼎城高新技术产业园樟窑路—常德科技创新创业产业园第一层112号）（集群注册）</t>
  </si>
  <si>
    <t>常鼎环审字（2019）76号</t>
  </si>
  <si>
    <t>常德市德臣环保科技有限公司</t>
  </si>
  <si>
    <t>湖南省常德市鼎城区灌溪镇溪沿居委会一组</t>
  </si>
  <si>
    <t>常鼎环审字（2018）69号</t>
  </si>
  <si>
    <t>常德瑞齐隆科技发展有限公司</t>
  </si>
  <si>
    <t>湖南省常德市鼎城区灌溪镇（常德高新技术产业开发区樟窑路-常德科技创新创业孵化产业园第二层229号）（集群注册）</t>
  </si>
  <si>
    <t>常鼎环审字（2019）39号</t>
  </si>
  <si>
    <t>湖南旭昱新能源科技有限公司</t>
  </si>
  <si>
    <t>湖南省常德市鼎城区灌溪镇（常德高新技术开发区常德科技创新创业产业园标准化厂房24栋）</t>
  </si>
  <si>
    <t>常鼎环审字（2019）66号</t>
  </si>
  <si>
    <t>湖南省斯盛新能源有限责任公司</t>
  </si>
  <si>
    <t>湖南省常德市鼎城区灌溪镇（湖南省常德高新技术产业开发区科技创新创业园第21、22栋）</t>
  </si>
  <si>
    <t>常鼎环审字（2018）65号、高环建〔2020〕26号</t>
  </si>
  <si>
    <t>湖南翔拓新创实业有限公司</t>
  </si>
  <si>
    <t>湖南省常德市鼎城区灌溪镇（常德高新技术产业开发区樟窑路第7栋1-2楼）（集群注册）</t>
  </si>
  <si>
    <t>湖南浩天翼航空技术有限公司</t>
  </si>
  <si>
    <t>湖南省常德市鼎城区灌溪镇（常德高新技术开发区常德科技创新创业产业园标准化厂房13栋）</t>
  </si>
  <si>
    <t>常德佳成明辉机械制造有限公司</t>
  </si>
  <si>
    <t>湖南省常德市鼎城区灌溪镇（常德高新技术产业开发区18号）</t>
  </si>
  <si>
    <t>湖南瑞泓混凝土有限公司</t>
  </si>
  <si>
    <t>常德市鼎城区灌溪镇富贵坪村十三组</t>
  </si>
  <si>
    <t>常鼎环字（2018）8号</t>
  </si>
  <si>
    <t>常德市伍州混凝土有限公司</t>
  </si>
  <si>
    <t>湖南省常德市鼎城区石板滩镇狮子山村邓塝组</t>
  </si>
  <si>
    <t>高社建〔2020〕2号</t>
  </si>
  <si>
    <t>常德市鼎城区联友机械有限公司</t>
  </si>
  <si>
    <t>常德市鼎城区灌溪镇百家坪社区富贵南路3号</t>
  </si>
  <si>
    <t>高环建〔2020〕21号</t>
  </si>
  <si>
    <t>湖南贯通新材料科技有限公司</t>
  </si>
  <si>
    <t>湖南省常德市鼎城区灌溪镇(湖南常德鼎城高新技术产业园常德立欣电子科技股份有限公司院内）</t>
  </si>
  <si>
    <t>高环建〔2020〕24号</t>
  </si>
  <si>
    <t>常德政友机械工程有限公司</t>
  </si>
  <si>
    <t>常德市鼎城区灌溪镇岗市村十三组</t>
  </si>
  <si>
    <t>高环建〔2021〕1号</t>
  </si>
  <si>
    <t>湖南申鑫能源科技有限公司</t>
  </si>
  <si>
    <t>湖南省常德市鼎城区灌溪镇（常德高新技术产业开发区樟窑路-常德科技创新创业孵化产业园第三层304号）（集群注册）</t>
  </si>
  <si>
    <t>高社建(2020)18号</t>
  </si>
  <si>
    <t>湖南天成展示制品有限公司</t>
  </si>
  <si>
    <t>湖南省常德市鼎城区灌溪镇（湖南常德鼎城高新技术产业园樟窑路常德科技创新创业园第15栋4楼）</t>
  </si>
  <si>
    <t>高环建项字（2020）23号</t>
  </si>
  <si>
    <t>湖南星科液压有限公司</t>
  </si>
  <si>
    <t>湖南省常德市鼎城区灌溪镇岗市公路西侧鼎盛水厂南侧1层（湖南瑭桥科技有限公司院内）</t>
  </si>
  <si>
    <t>高社建(2020)11号</t>
  </si>
  <si>
    <t>常德苏通力原工程机械有限公司</t>
  </si>
  <si>
    <t>湖南省常德市鼎城区灌溪镇(常德高新技术开发区常德科技创新创业产业园三期标准化厂房3栋第一层)</t>
  </si>
  <si>
    <t>常德恒磊机械制造有限公司</t>
  </si>
  <si>
    <t>湖南省常德市鼎城区灌溪镇（常德高新技术产业开发区樟窑路）</t>
  </si>
  <si>
    <t>湖南常德南方水泥有限公司</t>
  </si>
  <si>
    <t>常德市鼎城区石板滩镇荷花堰社区井堰组</t>
  </si>
  <si>
    <t>常德金煜机械有限公司</t>
  </si>
  <si>
    <t>常德市鼎城区石板滩镇骑龙庵村荷花组</t>
  </si>
  <si>
    <t>常德华利烟机配件有限公司</t>
  </si>
  <si>
    <t>常德市鼎城区石板滩镇石板滩社区大桥组政和南路</t>
  </si>
  <si>
    <t>常鼎环项字（2012）20号</t>
  </si>
  <si>
    <t>常德市鼎城永欣机械制造有限公司</t>
  </si>
  <si>
    <t>常德市鼎城区石板滩镇莲花堰社区周湾组</t>
  </si>
  <si>
    <t>常鼎环项字（2017）67号</t>
  </si>
  <si>
    <t>湖南荣泰机械制造有限公司</t>
  </si>
  <si>
    <t>常德市鼎城区石板滩镇荷花堰社区双堰组</t>
  </si>
  <si>
    <t>高社建（2020)6号</t>
  </si>
  <si>
    <t>常德湘联木业有限公司</t>
  </si>
  <si>
    <t>湖南省常德市鼎城区石板滩镇常水居委会（常水居委会右侧）</t>
  </si>
  <si>
    <t>常鼎环项字（2015）45号</t>
  </si>
  <si>
    <t>常德市鼎城盛祥混凝土有限公司</t>
  </si>
  <si>
    <t>常德市鼎城区石板滩镇田家坪村九组</t>
  </si>
  <si>
    <t>常鼎环项字（2015）52号</t>
  </si>
  <si>
    <t>湖南沃晟凯科技有限公司</t>
  </si>
  <si>
    <t>湖南省常德市鼎城区灌溪镇(常德高新技术产业开发区-常德市荣程机械有限公司院内)</t>
  </si>
  <si>
    <t>常德天工机械有限公司</t>
  </si>
  <si>
    <t>湖南省常德市鼎城区石板滩镇石板滩居委会高屋组</t>
  </si>
  <si>
    <t>常德顶兴混凝土制品有限公司</t>
  </si>
  <si>
    <t>湖南省常德市鼎城区石板滩镇（常德高新技术产业开发区石板滩镇狮子山村谢湾组——沅澧一号大道以东、谢湾路以北）</t>
  </si>
  <si>
    <t>湖南海盛环保建材有限公司</t>
  </si>
  <si>
    <t>湖南省常德市鼎城区石板滩镇兴隆桥村一组</t>
  </si>
  <si>
    <t>常鼎环审字（2018）56号</t>
  </si>
  <si>
    <t>常德永盛液压机械有限公司</t>
  </si>
  <si>
    <t>湖南省常德市鼎城区石板滩镇狮子山村临岗公路以西、纬四路以南（常德市欣欣外墙保温材料厂院内）</t>
  </si>
  <si>
    <t>常环建〔2020〕15号、与常德市欣欣外墙节能保温材料厂统一办理</t>
  </si>
  <si>
    <t>常德市鼎城九申管道燃气有限公司</t>
  </si>
  <si>
    <t>鼎城区灌溪镇百家坪社区（临岗路以西，瑞兴燃气以北）</t>
  </si>
  <si>
    <t>高社建〔2020〕3号</t>
  </si>
  <si>
    <t>湖南品六生物科技有限公司</t>
  </si>
  <si>
    <t>湖南省常德市鼎城区灌溪镇（常德高新技术产业开发区18号--常德市格佳机械有限公司院内)</t>
  </si>
  <si>
    <t>高环建〔2020〕20号</t>
  </si>
  <si>
    <t>湖南鼎联金属制品有限公司</t>
  </si>
  <si>
    <t>湖南省常德市鼎城区石板滩镇拾柴坡村七组</t>
  </si>
  <si>
    <t>鼎城区灌溪镇瑭桥泰达玻璃经营部</t>
  </si>
  <si>
    <t>湖南省常德市鼎城区灌溪镇岗市村九组</t>
  </si>
  <si>
    <t>湖南金镁科新材料有限公司</t>
  </si>
  <si>
    <t>湖南省常德市鼎城区灌溪镇富窑路1号(常德高新技术产业开发区二楼220室)</t>
  </si>
  <si>
    <t>高环建〔2020〕16号</t>
  </si>
  <si>
    <t>湖南常德牌水表制造有限公司</t>
  </si>
  <si>
    <t>湖南省常德市鼎城区高新技术产业开发区岗中西路9号</t>
  </si>
  <si>
    <t>常环建{2014}181号</t>
  </si>
  <si>
    <t>湖南欧旭机械有限公司</t>
  </si>
  <si>
    <t>湖南省常德市鼎城区灌溪镇（常德高新技术产业开发区-常德科技创新创业孵化园第二层219号）</t>
  </si>
  <si>
    <t>常德市旺达门窗有限公司</t>
  </si>
  <si>
    <t>湖南省常德市鼎城区灌溪镇岗市村2组(湖南霖辰满屋彩科技贸易有限公司院内)</t>
  </si>
  <si>
    <t>常德市恒天纺织机械有限公司</t>
  </si>
  <si>
    <t>常德市鼎城区灌溪镇(常德鼎城高新技术产业园东渐路以东、兴工路以南)</t>
  </si>
  <si>
    <t>常德通风机械有限公司</t>
  </si>
  <si>
    <t>常德市鼎城区石板滩镇狮子山村同心组</t>
  </si>
  <si>
    <t>湖南天泽建材有限公司</t>
  </si>
  <si>
    <t>常德市鼎城区石板滩镇兴隆桥村荷花组</t>
  </si>
  <si>
    <t>常鼎环函〔2020〕2号</t>
  </si>
  <si>
    <t>常德市欣欣外墙节能保温材料厂</t>
  </si>
  <si>
    <t>常德市鼎城区石板滩镇兴隆桥村兴隆桥组</t>
  </si>
  <si>
    <t>常环建〔2020〕15号</t>
  </si>
  <si>
    <t>湖南和润欣食品有限公司</t>
  </si>
  <si>
    <t>湖南省常德市鼎城区灌溪镇(常德高新技术产业园标准化厂房第11栋3楼)</t>
  </si>
  <si>
    <t>高社建〔2020〕7号</t>
  </si>
  <si>
    <t>湖南博申金属材料有限公司</t>
  </si>
  <si>
    <t>湖南省常德市鼎城区灌溪镇岗市村七组</t>
  </si>
  <si>
    <t>高社建〔2020〕4号</t>
  </si>
  <si>
    <t>常德市鼎城区富昌顺机械制造有限公司</t>
  </si>
  <si>
    <t>湖南省常德市鼎城区石板滩镇石板滩社区桥头组</t>
  </si>
  <si>
    <t>湖南方园新材料科技有限公司</t>
  </si>
  <si>
    <r>
      <rPr>
        <sz val="14"/>
        <rFont val="FangSong"/>
        <charset val="134"/>
      </rPr>
      <t>湖南省常德市鼎城区灌溪镇(常德高新技术产业开发区中联大道88号)</t>
    </r>
    <r>
      <rPr>
        <sz val="14"/>
        <rFont val="Arial"/>
        <family val="2"/>
      </rPr>
      <t> </t>
    </r>
  </si>
  <si>
    <t>常德东辉食品制造有限公司</t>
  </si>
  <si>
    <t>湖南省常德市鼎城区灌溪镇（湖南常德鼎城高新技术产业园区标准化厂房12栋4楼）</t>
  </si>
  <si>
    <t>常德中建西部建设有限公司</t>
  </si>
  <si>
    <t>湖南省常德市鼎城区石板滩镇狮子山村四组</t>
  </si>
  <si>
    <t>常鼎审字（2019）20号</t>
  </si>
  <si>
    <t>常德鼎城荣泰机械制造有限公司</t>
  </si>
  <si>
    <t>常德市高新区灌溪工业园第三期钢结构厂房第10栋</t>
  </si>
  <si>
    <t>高社建〔2020〕6号</t>
  </si>
  <si>
    <t>验收中</t>
  </si>
  <si>
    <t>湖南斯盛新能源有限责任公司</t>
  </si>
  <si>
    <t>常德高新区标准化厂房22栋</t>
  </si>
  <si>
    <t>高环建〔2020〕26号</t>
  </si>
  <si>
    <t>园区规划是否调整</t>
  </si>
  <si>
    <t>规划批复编号</t>
  </si>
  <si>
    <t>规划环评批复编号</t>
  </si>
  <si>
    <t>规划环评落实情况</t>
  </si>
  <si>
    <t>环境影响跟踪评价开展情况</t>
  </si>
  <si>
    <t>规划环评批复要求</t>
  </si>
  <si>
    <t>批复落实情况</t>
  </si>
  <si>
    <t>否</t>
  </si>
  <si>
    <t>湘政函〔2018〕116号</t>
  </si>
  <si>
    <t>湘环评函〔2015〕79号</t>
  </si>
  <si>
    <t>园区主导产业为机械装备制造、新型建材、电子信息技术，要按园区产业定位及工业用地布局规划，合理布置入园项目，国家产业政策、环保政策和技术政策明令禁止的项目一律不得入园。所有入园项目必须进行环境影响评价，严格执行“三同时”制度，未通过环保审批的项目一律不得开工建设</t>
  </si>
  <si>
    <t>常德高新区严格遵守产业引进政策，根据规划环境影响评价，鼓励引进机械装备、新型建材、电子信息技术产业，禁止引进水泥制造企业，限值引进高耗能、低效高污染企业。禁止引进燃煤锅炉企业，禁止大规模的电镀、磷化、酸化等表面处理工艺，禁止引进立波尔窑、湿法窑、平拉工艺平板玻璃等落后的生产工艺装备及产品，禁止引进印刷电路板制造、液晶显示器屏生产项目。常德高新区按园区产业定位及工业用地布局规划，合理布置入园项目。新型建材企业根据规划要求，布置在石板滩片区，机械装备制造、电子信息技术布局在灌溪片区。新引进企业均已按照要求进行了环境影响评价，并严格执行“三同时”制度。由于历史原因，现有部分企业未进行环境影响评价，在常德高新区下一步工作计划中，将重点推进未进行环境影响评价的企业，补办环境影响评价</t>
  </si>
  <si>
    <t>园区未开展跟踪评价，拟于2021年开展</t>
  </si>
  <si>
    <t>园区规划方案要按报告书提出的调整建议优化用地规划并严格按照规划进行建设，不再新增三类用地，南方水泥维持现有规模，新型建材产业园不得再引进气型污染物排放量大的建材生产企业；机械装备制造产业园中引进的涉及喷涂工艺的企业不得布置在新渐河以东；针对区内存在的主要环境问题，加强区域环境综合整治，污染物超标排放企业应限期整改，达不到整改要求的企业，应责令其停止生产或关闭；特别应重视对园区内居住区等敏感保护目标的保护，居住区周边应设置绿化隔离带，不得建设有噪声扰民和废气污染的企业</t>
  </si>
  <si>
    <t>常德高新区按照规划环境影响报告书的调整建议优化用地规划并严格按照规划进行建设。园区管控范围内未新增三类用地，也未引进三类工业企业。南方水泥至今维持现有生产规模，并逐步采取污染防治措施，降低污气性染物排放。型建材产业园以混凝土搅拌站为主，所有搅拌站均已采取全封闭措施，搅拌塔已安装布袋布袋除尘器。机械装备制造产业园中引进的涉及喷涂工艺的企业不得布置在新渐河以西，常德高新区积极督导有喷涂工艺的企业采用水性涂料替代油性涂料，实现VOCs的超低排放。针对园区内存在的主要环境问题，常德生态环境局高新区分局加强了区域环境执法，对荣程机械、荣泰机械、响箭重工等重点涉VOCs企业进行了严格督导，并要求10家重点涉VOCs企业编制了一厂一策方案，限期降低VOCs的排放量。常德高新区特别重视对园区内居住区等敏感保护目标的保护，沿新渐河两岸设置了绿化隔离带。禁止企业夜间已经生产。</t>
  </si>
  <si>
    <t>园区要加快污水管网建设，确保2017年8月前园区污水纳入到常德市污水净化中心处理，使高新区具备完善的环保基础设施，为项目入园提高有利条件；严格控制用水量大，水质复杂的水型污染物企业入园，园区污水没有纳入城市污水处理系统前，要进一步加强对企业的监督管理，各企业外排废水要达到《污水综合排放标准》一级标准后外排</t>
  </si>
  <si>
    <t>2019年，常德高新区污水处理厂已投入使用，委托常德联泰水务有限公司进行日常运行管理，截止2020年年末，常德高新区投资2000万元，修通塔铁西路污水管网，至此，常德高新区的污水管网已完善，所有入园企业的污水均已纳管。常德高新区新引进企业中，除洗刷刷消毒有限公司、湖南和畅食品科技有限公司、湖南亲零嘴食品有限公司等三家企业用水量稍大之外，其他企业不存在水量大，水质复杂等情况。</t>
  </si>
  <si>
    <t>按照《常德市大气污染防治行动计划实施方案》的相关企业下要求，园区能源以天然气、电为主，除南方水泥外，均不单独使用煤为燃料，企业生产工艺需用特定供（加）热设施时，也须燃技用清洁能源，生产工艺过程中有组织排放废气须经处理达标排放，并须采取有效措施严格控制工艺废气无组织排放</t>
  </si>
  <si>
    <t>除南方水泥外，常德高新区园区内无其他使用燃煤的企业。企业能源消耗以电和天然气等清洁能源为主，洗刷刷消毒有限公司等少部分企业使用生物质燃料。生产工艺过程中有颗粒物、VOCs等气性污染物产生的企业，均已安装了布袋除尘器或活性炭吸附装置及光氧催化装置，处理达标后的废气经排气筒外排。对于无组织排放的管理，常德高新区已要求各企业的生产线均布置在全封闭的厂房内，不得露天生产，以控制工艺废气无组织排放</t>
  </si>
  <si>
    <t>园区应建立统一的固体废物收集、贮存、运输、综合利用和安全处置的运营管理体系，区内危险废物的收集、贮存应符合《危险废物贮存污染控制标准》（GB18597-2001)的规定要求，鼓励工业固体废物进行综合利用，同时做好二次污染防治工作。</t>
  </si>
  <si>
    <t>常德高新区高度重视固体废物的处理，在日常管理过程中，加大了对企业危险废物暂存间的巡查，并组织多场培训会，对各企业危险废物暂存间的设置及标识标牌的悬挂进行了专门的培训。目前，园区内产生危险废物的企业均已按要求修建的危险废物暂存间，签订了危废处置协议。并按规范要求设置了标识标牌。下一步工作中，常德高新区将逐步建立统一的固体废物收集、贮存、运输、综合利用和安全处置的运营管理体系</t>
  </si>
  <si>
    <t>必须高度重视并切实加强高新区环境安全管理工作，制订危险化学品的登记管理制度，在企业生产项目运营管理中须制定并落实事故防范对策措施和应急预案，园区内企业涉及危险化学品存储区及使用危险化学品的生产装置周边应设置泄漏应急截流沟和应急池，防止泄漏物料进入环境，储备事故应急设备物
资，定期组织实战演练，确保园区环境安全。排放工业废水的企业均应设置足够容量的事故应急池，严禁污水超标排放。</t>
  </si>
  <si>
    <t>2019年，常德高新区委托湖南美景环保科技咨询服务有限公司编制了《常德高新区技术产业开发区突发环境事件应急预案》。要求广汇气体、南方水泥、盛祥建材等涉及危险化学品的企业编制了突发环境事件应急预案。常德高新区注重风险应急管理工作，2020年，组织了数次实战演练，并按照应急预案要求，补充了应急设备和物质。但对于企业的危险化学品和风险物质的管控尚存在不足，未制订危险化学品的登记管理制度，未开展涉及危险化学品存储区及使用危险化学品的生产装置周边设置泄漏应急截流沟和应急池的督查工作。下一步工作中，常德高新区已将环境风险防控作为工作重点，进一步完善园区的环境风险防范措施</t>
  </si>
  <si>
    <t>园区要设立环境管理机构，负责园区的日常环境监督
管理，要落实报告书提出的环境监控计划，对区域环境实施跟踪监控，以便及时调整园区总体发展规划和采取相应的环保对策措施，实现园区的可持续发展。</t>
  </si>
  <si>
    <t>常德高新区园区已设立环境监督机构，即常德市生态环境局高新区分局。常德高新区于2020年7月建立了自动空气监测站，并与常德市生态环境局联网，对园区环境空气质量进行跟踪监测</t>
  </si>
  <si>
    <t>园区环境管理与“三线一单”的管控要求（逐条列明）</t>
  </si>
  <si>
    <t>园区环境管理与“三线一单”的管控要求落实情况（如不符合，在备注中说明情况）</t>
  </si>
  <si>
    <t>上一年新增企业数量</t>
  </si>
  <si>
    <t>上一年清退企业数量</t>
  </si>
  <si>
    <t>上一年新增项目环评批复数量</t>
  </si>
  <si>
    <t>上一年项目环评审批与园区规划环评符合性（如不符合，在备注中说明情况）</t>
  </si>
  <si>
    <t>备注</t>
  </si>
  <si>
    <r>
      <rPr>
        <b/>
        <sz val="14"/>
        <rFont val="FangSong"/>
        <charset val="134"/>
      </rPr>
      <t>一、空间约束布局</t>
    </r>
    <r>
      <rPr>
        <sz val="14"/>
        <rFont val="FangSong"/>
        <charset val="134"/>
      </rPr>
      <t xml:space="preserve">
1、进一步优化规划布局，高新区内各功能区相对集中布置，处理好高新区内部各功能组团及高新区与周边农业、生活、配套服务等各功能组团间的关系，充分利用自然地形和绿化隔离带使各功能区隔离，居民安置区与工业用地区间设置足够的环境防护距离。             
2、灌溪片区：将东部兴工东路以南的小块居住用地调整为仓储物流用地，兴工东路以南、临浦灌大道的中小幼用地调到开发区外。工业用地与周边非工业用地之间设置绿化隔离带；除现有的南方水泥企业外，不再布置三类工业用地，南方水泥企业不再扩大规 模。建材产业园不得引进气型污染物排放量大的建材生产企业。气型污染较重的喷涂工艺等不得布置在本片区新渐河以东的装备制造产业园内，新渐河以东的现有企业也仅维持现状，不再扩建。
3、石板滩片区：在工业用地与周边非工业用地之间设置绿化隔离带，电子信息与生产性服务产业园把污染物产生量大的车间尽量布置在北部区域
4、严格限制水型污染企业引进</t>
    </r>
  </si>
  <si>
    <t>符合</t>
  </si>
  <si>
    <r>
      <rPr>
        <b/>
        <sz val="14"/>
        <rFont val="FangSong"/>
        <charset val="134"/>
      </rPr>
      <t xml:space="preserve">二、污染物排放管控
</t>
    </r>
    <r>
      <rPr>
        <sz val="14"/>
        <rFont val="FangSong"/>
        <charset val="134"/>
      </rPr>
      <t xml:space="preserve">1、废水：完善高新区环保公建基础设施建设，园区污废水经高新区污水处理厂处理后排入老渐河，最终排入柳叶湖；雨水排入雨水管网，最终排入新、老渐河
2、鼓励企业加强生产工艺研究与技术改进，采取有效措施，在达标排放的前提下进一步减少工艺废气的无组织排放
3、园区内相关行业及涉锅炉大气污染物排放应满足《湖南省生态环境厅关于执行污染物特别排放限值（第一批）的公告》中的要求
4、强化源头管控和末端治理，加快推进工业涂装等行业企业 VOCs 治理，确保达标排放
5、固废：做好高新区工业固体废物和生活垃圾的分类收集、转运、综合利用和无害化处理，建立统一的固废收集、贮存、运输、综合利用和安全处置的运营管理体系。推行清洁生产，减少固体废物产生量，加强固体废物的资源化进程，提高综合利用率。对企业产生的危险废物严格按国家有关规定要求综合利用或交由有资质的单位收集妥善处置，严防二次污染
</t>
    </r>
  </si>
  <si>
    <r>
      <rPr>
        <b/>
        <sz val="14"/>
        <rFont val="FangSong"/>
        <charset val="134"/>
      </rPr>
      <t xml:space="preserve">三、环境风险防控
</t>
    </r>
    <r>
      <rPr>
        <sz val="14"/>
        <rFont val="FangSong"/>
        <charset val="134"/>
      </rPr>
      <t>1、开发区应建立健全环境风险防控体系落实《常德高新技术产业开发区突发环境事件应急预案》提出的各项环境风险防范措 施，严防环境风险事故发生
2、园区可能发生突发环境事件的污染物排放企业，生产、储存、运输、使用危险化学品的企业，产生、收集、贮存、运输危 险废物的企业等应当编制和实施环境应急预案；鼓励其他企业制定单独的环境应急预案，或在突发事件应急预案中制定环境应急预案专 章，并备案
3、建设用地土壤风险防控：加强对建设用地土壤环境状况调查、风险评估和污染地块治理与修复活动的监管
4、农用地风险防控：实施农用地分类管理，保障农业生产环境安全；防控企业污染。禁止在优先保护类耕地集中区域新建有色金属冶炼、化工、电镀、制革、危险废物经营等行业企业。</t>
    </r>
    <r>
      <rPr>
        <b/>
        <sz val="14"/>
        <rFont val="FangSong"/>
        <charset val="134"/>
      </rPr>
      <t xml:space="preserve">
</t>
    </r>
  </si>
  <si>
    <t>部分符合</t>
  </si>
  <si>
    <t>部分企业未制定突发环境事件应急预案</t>
  </si>
  <si>
    <r>
      <rPr>
        <b/>
        <sz val="14"/>
        <rFont val="FangSong"/>
        <charset val="134"/>
      </rPr>
      <t xml:space="preserve">四、资源开发效率要求
</t>
    </r>
    <r>
      <rPr>
        <sz val="14"/>
        <rFont val="FangSong"/>
        <charset val="134"/>
      </rPr>
      <t>1、能源：高新区内除现有南方水泥公司外，不得建设燃煤企业及燃煤装置；禁燃区内除经过批准的火力发电企业外，禁止销售、燃用高污染燃料；禁止新建、扩建燃用高污染燃料的锅炉、炉窑、工业及经营用炉灶等燃烧设施。园区企业清洁能源普及率不低于 90%，生活清洁能源普及率达 100%。2020 年综合能源消费量预测为 11.18 万吨标煤（当量值），单位 GDP 能耗预测值为 0.026 标煤/万 元。2025 年综合能源消费量预测为 23.36 万吨标煤（当量值），单位 GDP 能耗预测值为 0.022 标煤/万元。区域"十四五"期间综合能源消 费增量为 12.18 万吨标煤（当量值），单位 GDP 能耗下降 16%。无煤炭消费量。
2、水资源：严格按照用水定额核定取用水量，进一步加强计划用水管理，强化行业和产品用水强度控制。到 2020 年，鼎城区水资源开发利用控制红线达到 4.88 亿立方米，万元国内生产总值用水量、万元工业增加值用水量分别比 2015 年降低30%和29.2%。
3、土地资源：推进开发园区土地节约集约利用评价，控制开发园区新增用地规模。以国家产业发展政策为导向，科学合理安 排各行各业用地。优先保障区域主导产业发展用地。入园项目投资强度要求在 200 万元/亩以上、税收强度 10 万元/亩以上。</t>
    </r>
    <r>
      <rPr>
        <b/>
        <sz val="14"/>
        <rFont val="FangSong"/>
        <charset val="134"/>
      </rPr>
      <t xml:space="preserve">
</t>
    </r>
  </si>
  <si>
    <t>上年度各企业主要污染物排放情况（t/a）</t>
  </si>
  <si>
    <t>是否符合排污许可证核定总量</t>
  </si>
  <si>
    <t>公司名称</t>
  </si>
  <si>
    <t>二氧化硫</t>
  </si>
  <si>
    <t>氮氧化物</t>
  </si>
  <si>
    <t>挥发性有机物</t>
  </si>
  <si>
    <t>化学需氧量</t>
  </si>
  <si>
    <t>氨氮</t>
  </si>
  <si>
    <t>其他（根据园区实际情况补充）</t>
  </si>
  <si>
    <t>湖南响箭重工科技股份有限公司</t>
  </si>
  <si>
    <t>常德市鼎城区永欣机械制造有限公司</t>
  </si>
  <si>
    <t>常德市新湘达建材有限公司</t>
  </si>
  <si>
    <t>环保督察问题数量（件）</t>
  </si>
  <si>
    <t>已完成整改数量（件）</t>
  </si>
  <si>
    <t>未完成整改数量（件）</t>
  </si>
  <si>
    <t>环境问题投诉数量（件）</t>
  </si>
  <si>
    <t>环保督查问题及整改情况</t>
  </si>
  <si>
    <t>园区接收环境问题投诉及投诉反馈整改情况</t>
  </si>
  <si>
    <t>环保督察问题</t>
  </si>
  <si>
    <t>环保督察级别</t>
  </si>
  <si>
    <t>督察整改情况</t>
  </si>
  <si>
    <t>是否完成整改（如未完成，在备注中说明情况）</t>
  </si>
  <si>
    <t>受理环境问题投诉</t>
  </si>
  <si>
    <t>投诉受理平台</t>
  </si>
  <si>
    <t>投诉整改情况</t>
  </si>
  <si>
    <t>0(2项投诉不属实)</t>
  </si>
  <si>
    <t>南方水泥噪音扰民</t>
  </si>
  <si>
    <t>省级</t>
  </si>
  <si>
    <t>已办结</t>
  </si>
  <si>
    <t>投诉不属实</t>
  </si>
  <si>
    <t>已调查处理</t>
  </si>
  <si>
    <t>已完成</t>
  </si>
  <si>
    <t>南方水泥污水直排入农田，投诉人认为检测过程未打开机器，噪音检测过程不合规</t>
  </si>
  <si>
    <t>已整改</t>
  </si>
  <si>
    <t>当地有好多化工厂，每天都散发着油漆味、塑胶味，严重影响我们的身体健康，希望得到主管部门的调查处理</t>
  </si>
  <si>
    <t>南方水泥生产水泥机械设备噪音扰民，烧制水泥过程中烟囱冒出的烟，投诉人认为是对空气有污染的。投诉人认为噪音检测过程不合规。投诉人的房屋属于环评报告之内的房屋，按理是不能居住的，希望对其进行搬迁安置</t>
  </si>
  <si>
    <t>城区灌溪镇207国道旁一个老油缸厂，经常晚上噪音扰民，排放污水到河里，严重影响水源生态，希望主管部门得到处理</t>
  </si>
  <si>
    <t>南方水泥厂，多次投诉该厂噪音和粉尘问题，前几天来人对机器噪音进行噪音检测，检测过程中未打开机器，所以投诉人认为，所测出来的噪音值是不可取的</t>
  </si>
  <si>
    <t>中联恒通这里边每天晚上都有挖机在居民楼后边这儿施工，超过12点都还在施工挖土，声音太大，完全没法睡觉，就在铁山村综合服务后边这儿，持续时间太久都几个月了</t>
  </si>
  <si>
    <t>鼎城区灌溪镇岗市村11组有一家“武陵机械厂”，开设了大概十几年时间了，夜间通宵生产，机械设备产生的噪音扰民，要求处理</t>
  </si>
  <si>
    <t>鼎城区灌溪镇汤家坪污水处理站存在污染问题，每天排放有害气体，海噪音扰民，希望得到处理</t>
  </si>
  <si>
    <t>格佳机械厂汽车噪音大，行车噪音大，锤头击声大，白天晚间无法休息</t>
  </si>
  <si>
    <t>武陵区常德大道与丹溪路交汇处中南珑悦工地，夜间施工噪音扰民，希望有关部门予以处理</t>
  </si>
  <si>
    <t>灌溪镇沅澧路每天都有两台叉车拖一个箱子不管白天晚上来回运行，加上这条马路上就有很多减速带，噪音严重扰民</t>
  </si>
  <si>
    <t>该地的污水处理站离自家不到60米，经常排放有害气体海噪音扰民，觉得很不合理，希望主管部核实并回复</t>
  </si>
  <si>
    <t>该地的污水处理站离自家不到61米，经常排放有害气体海噪音扰民，想咨询主管部门国家规定的安全距离是多少</t>
  </si>
  <si>
    <t>当地有个金属加工厂每天二十四小时作业，严重噪音扰民，影响周边居民正常休息，希望主管部门管管</t>
  </si>
  <si>
    <t>鼎城区灌溪镇汤家坪村修建的高新区污水厂的噪音严重扰民，还把房屋震裂，而且排放的污水把水草都毒死，希望有关部门调查处理</t>
  </si>
  <si>
    <t>污水站的噪音太吵，附近的居民晚上睡觉都睡不着，希望主管部门调查处理</t>
  </si>
  <si>
    <t>灌溪镇工业园污水站距离居民区只有三十几米，机器设备二十四小时不停的作业，严重噪音扰民，希望主管部门核实处理</t>
  </si>
  <si>
    <t>该地的污水处理站离自家不到60米，经常排放有害气体还噪音扰民，想咨询主管部门国家规定的安全距离应是多少</t>
  </si>
  <si>
    <t>该地的污水处理站离自家不到60米，经常排放有害气体还噪音扰民，觉得很不合理，这一问题没有得到解决。这几天自来水流有黑水，影响日常生活，希望主管部门处理</t>
  </si>
  <si>
    <t>鼎城区灌溪镇岗市村12组的武陵机械有限公司制造机械产品产生的噪音扰民，且废气随意排放，希望有关部门处理</t>
  </si>
  <si>
    <t>鼎城区灌溪镇铁山村有个制造钢结构的厂，每天生产时发出很大的噪音，给周边居民的生活带来影响，已反映多次，但是问题一直没有得到解决，希望政府能督促处理</t>
  </si>
  <si>
    <t>常德市格佳机械厂行车、锤子敲击声等白天无法休息，周末孩子无法专心做作业</t>
  </si>
  <si>
    <t>常德市鼎城区岗市村1组，因周边格佳机械有限公司生产设备，产生巨大的噪音，严重影响周边村民日常生活，希望有关部门及时处理</t>
  </si>
  <si>
    <t>鼎城区灌溪镇汤家坪村14组中的污水处理厂已经严重影响周围居民的生活，现在居民的水龙头流出的都是黄色的水，水污染非常严重，已经严重影响居民的生活，前期也多次向有关部门进行反映，但都未得到解决，此次来电希望有关部门能尽快调查处理</t>
  </si>
  <si>
    <t>鼎城区灌溪镇汤家坪村6组的污水处理厂导致居民用水全是黑色的物质，前期反映过同样的问题，整改后又出现一样的情况，请相关部门尽快核实处理</t>
  </si>
  <si>
    <t>怀疑鼎城区灌溪镇岗市村里的水表厂排出污水流向河里，现在那条河已经被污染，（朱先生不会写那条河的名字）希望相关部门核实并处理</t>
  </si>
  <si>
    <t>龙城钢构公司夜晚作业噪音扰民，及油漆气味刺鼻，影响附近居民生活，要求该公司采取措施消除影响</t>
  </si>
  <si>
    <t>灌溪镇与石板滩镇交界处南方水泥厂，天天晚上生产工作到转钟，噪音严重扰民，希望有关部门调查处理</t>
  </si>
  <si>
    <t>灌溪镇南方水泥厂噪音非常大，已多次反映一直未彻底处理，希望有关部门及时处理</t>
  </si>
  <si>
    <t>灌溪镇交警三中队旁至联塔基（老厂）已征收地段，经常被一些企业倾倒建筑垃圾、工业垃圾，并隔三差五在晚上23点至凌晨4点间焚烧工业垃圾，气味非常难闻</t>
  </si>
  <si>
    <t>自己是鼎城区蔡家岗的居民，承包了一些农田进行花木种植，但是位于鼎城区蔡家岗与石板滩交界处的贵湘机械厂（里面还有很多小的分厂）将污水通过临岗公路附近的排水沟排入农田，现在已导致一批花木枯死，此次来电希望相关部门能够进行调查核实处理</t>
  </si>
  <si>
    <t>在鼎城区灌溪镇大垱村9组的瑞鸿混凝土站，通宵作业已维持两周，噪音严重扰民影响周边居民休息，希望有关单位核查处理</t>
  </si>
  <si>
    <t>格佳机械厂是24小时工作的，噪音很大，对周边居民晚上正常休息带来很大影响，晚上12点多了还有很大的噪音，市民70多岁了，天天晚上睡不好，并且之前反映的关于雨水的问题也没有得到解决，希望相关单位能尽快处理</t>
  </si>
  <si>
    <t>格佳机械厂是24小时作业的，噪音很大，对周边居民晚上正常休息带来很大影响，厂房有一处偏房，屋顶瓦片外倾到隔壁市民家菜园，每逢下雨，水流到该市民家，市民认为不合理</t>
  </si>
  <si>
    <t>投诉人民医院通宵作业</t>
  </si>
  <si>
    <t>鼎城区灌溪镇溪沿社区1组持续被油漆味、类似氨气味笼罩</t>
  </si>
  <si>
    <t>常德灌溪镇溪沿社区居民的求救（具体内容见网站视频）</t>
  </si>
  <si>
    <t>问政湖南</t>
  </si>
  <si>
    <t>投诉反映格佳机械厂噪音问题已解决，但厂内水流入居民的菜地内</t>
  </si>
  <si>
    <t>园区信用评估等级</t>
  </si>
  <si>
    <t>“一园一档”建设是否完成</t>
  </si>
  <si>
    <t>园区第三方治理模式开展情况</t>
  </si>
  <si>
    <t>园区生态环境管理与信用管理办法和细则自评情况</t>
  </si>
  <si>
    <t>诚信</t>
  </si>
  <si>
    <t>1.对园区企业及工地进行日常巡查
2.对园区企业污染进行集中式、专业化治理。</t>
  </si>
  <si>
    <t>1.产业园区有建设项目未依法开展环境影响评价  -1
2.产业园区设置了风险防控环境应急指挥平台加  +1
3.采取了第三方治理服务模式  +1
总计10分</t>
  </si>
  <si>
    <t>园区纳污水体环境质量达标情况</t>
  </si>
  <si>
    <t>园区管网覆盖率（%）</t>
  </si>
  <si>
    <t>园区污水处理厂规模、工艺及排放标准</t>
  </si>
  <si>
    <t>废水产生企业数量（个）</t>
  </si>
  <si>
    <t>废水产生量（m³/a）</t>
  </si>
  <si>
    <t>废水排放量（m³/a）</t>
  </si>
  <si>
    <t>废水在线监测设备安装情况</t>
  </si>
  <si>
    <t>废水集中处理情况</t>
  </si>
  <si>
    <t>园区雨水管网覆盖率（%）</t>
  </si>
  <si>
    <t>园区外排污水达标情况</t>
  </si>
  <si>
    <t>年度废水主要污染物排放总量（t/a）</t>
  </si>
  <si>
    <t>涉一类污染物生产企业车间排放口达标及在线监测情况</t>
  </si>
  <si>
    <t>“双源”地下水监测建设情况及监测结果</t>
  </si>
  <si>
    <t>排污口下游最近断面监测断面名称</t>
  </si>
  <si>
    <t>断面类型（国控、省控、市控）</t>
  </si>
  <si>
    <t>所在水体名称</t>
  </si>
  <si>
    <t>所在流域</t>
  </si>
  <si>
    <t>水功能区划</t>
  </si>
  <si>
    <t>达标率（%）</t>
  </si>
  <si>
    <t>超标因子</t>
  </si>
  <si>
    <t>最大超标倍数</t>
  </si>
  <si>
    <t>已安装在线监测设备企业数量（个）</t>
  </si>
  <si>
    <t>需安装而未安装在线监测设备企业数量
（个）</t>
  </si>
  <si>
    <t>工业废水集中处理率（%）</t>
  </si>
  <si>
    <t>生活污水集中处理率（%）</t>
  </si>
  <si>
    <t>污水监测点名称</t>
  </si>
  <si>
    <t>排放标准</t>
  </si>
  <si>
    <t>自动在线监控达标率（%）</t>
  </si>
  <si>
    <t>超标天数</t>
  </si>
  <si>
    <t>入河排污口名称</t>
  </si>
  <si>
    <t>是否有入河排污口审核手续</t>
  </si>
  <si>
    <t>入河排污口经度</t>
  </si>
  <si>
    <t>入河排污口纬度</t>
  </si>
  <si>
    <t>鼎城区入花山河（富贵村）</t>
  </si>
  <si>
    <t>市控</t>
  </si>
  <si>
    <t>花山河</t>
  </si>
  <si>
    <t>长江流域</t>
  </si>
  <si>
    <t>Ⅲ</t>
  </si>
  <si>
    <t>无</t>
  </si>
  <si>
    <t>20000m³/d、改良AAO</t>
  </si>
  <si>
    <t>高新区污水处理厂排口</t>
  </si>
  <si>
    <t>《城镇污水处理厂污染物排放标准》（GB 18918-2002）一级A标准</t>
  </si>
  <si>
    <t>高新区污水处理厂污水总排口</t>
  </si>
  <si>
    <t>有</t>
  </si>
  <si>
    <t>111°37′49″</t>
  </si>
  <si>
    <t>29°5′25″</t>
  </si>
  <si>
    <t>因桥南工业园污水进鼎城污水处理，故不包含桥南园区数据</t>
  </si>
  <si>
    <t>园区大气环境质量达标情况</t>
  </si>
  <si>
    <t>废气排放企业数量</t>
  </si>
  <si>
    <t>废气在线监测设备安装情况</t>
  </si>
  <si>
    <t>未按要求设置废气收集、处理和应急处置设施企业情况</t>
  </si>
  <si>
    <t>园区废气排放达标情况</t>
  </si>
  <si>
    <t>是否园区大气环境监控预警系统</t>
  </si>
  <si>
    <t>是否设置园区VOCs集中治理设施</t>
  </si>
  <si>
    <t>年度废气主要污染物排放总量（t/a）</t>
  </si>
  <si>
    <t>空气监测站建设情况（监测点名称等）</t>
  </si>
  <si>
    <t>上一年大气环境质量监测次数（次）</t>
  </si>
  <si>
    <t>大气功能区划</t>
  </si>
  <si>
    <t>达标率（未达标情况在备注中说明）</t>
  </si>
  <si>
    <t>已安装在线监测设备企业数量
（个）</t>
  </si>
  <si>
    <t>废气排放监测企业数量（个）</t>
  </si>
  <si>
    <t>VOCs</t>
  </si>
  <si>
    <t>其他（根据园区实际情况填写）</t>
  </si>
  <si>
    <t>高新区空气自动站</t>
  </si>
  <si>
    <t>未启用、未联网</t>
  </si>
  <si>
    <t>Ⅱ</t>
  </si>
  <si>
    <t>园区土壤环境质量达标情况</t>
  </si>
  <si>
    <t>园区污染地块修复情况</t>
  </si>
  <si>
    <t>监测点名称</t>
  </si>
  <si>
    <t>上一年土壤环境质量监测次数（次）</t>
  </si>
  <si>
    <t>是否有需修复的污染地块</t>
  </si>
  <si>
    <t>污染地块名称</t>
  </si>
  <si>
    <t>是否改完成（如未完成，在备注中说明情况）</t>
  </si>
  <si>
    <t>应急预案修编及备案情况</t>
  </si>
  <si>
    <t>园区风险建设</t>
  </si>
  <si>
    <t>上一年需备案企业数量（个）</t>
  </si>
  <si>
    <t>上一年已备案企业数量（个）</t>
  </si>
  <si>
    <t>上一年需修编企业数量（个）</t>
  </si>
  <si>
    <t>上一年已修编企业数量（个）</t>
  </si>
  <si>
    <t>园区是否定期开展风险排查</t>
  </si>
  <si>
    <t>定期（每年）组织开展应急演练</t>
  </si>
  <si>
    <t>是否设置风险防控环境应急指挥平台</t>
  </si>
  <si>
    <t>园区环境应急救援物资配备是否完善</t>
  </si>
  <si>
    <t>近一年是否发生重特大环事故或环境污染事件或恶意违法行为等情况</t>
  </si>
  <si>
    <t>2次</t>
  </si>
  <si>
    <t>已设置</t>
  </si>
  <si>
    <t>已完善</t>
  </si>
  <si>
    <t>固体废物产生及处置情况</t>
  </si>
  <si>
    <t>涉危废转移清单企业数量（个）</t>
  </si>
  <si>
    <t>未按要求贮存、处置固体废物企业情况</t>
  </si>
  <si>
    <t>一般工业固体废物（t/a）</t>
  </si>
  <si>
    <t>危险废物（t/a）</t>
  </si>
  <si>
    <t>产生量</t>
  </si>
  <si>
    <t>自行综合利用</t>
  </si>
  <si>
    <t>自行处置</t>
  </si>
  <si>
    <t>委托处理（外售）</t>
  </si>
  <si>
    <t>委托处理</t>
  </si>
  <si>
    <t xml:space="preserve"> 湖南特力液压有限公司</t>
  </si>
  <si>
    <t>湖南天泽建材有限公司</t>
    <phoneticPr fontId="22" type="noConversion"/>
  </si>
  <si>
    <t>鼎城区岗市的工厂噪音严重影响居民生活，希望得到处理</t>
    <phoneticPr fontId="22" type="noConversion"/>
  </si>
  <si>
    <t>常德高新区暂未统计相关数据</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</si>
</sst>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name val="宋体"/>
      <charset val="134"/>
    </font>
    <font>
      <sz val="14"/>
      <name val="FangSong"/>
      <charset val="134"/>
    </font>
    <font>
      <b/>
      <sz val="14"/>
      <name val="FangSong"/>
      <charset val="134"/>
    </font>
    <font>
      <b/>
      <sz val="14"/>
      <name val="仿宋"/>
      <charset val="134"/>
    </font>
    <font>
      <sz val="12"/>
      <name val="仿宋"/>
      <charset val="134"/>
    </font>
    <font>
      <sz val="11"/>
      <name val="仿宋_GB2312"/>
      <charset val="134"/>
    </font>
    <font>
      <sz val="12"/>
      <name val="FangSong"/>
      <charset val="134"/>
    </font>
    <font>
      <sz val="10.5"/>
      <name val="FangSong"/>
      <charset val="134"/>
    </font>
    <font>
      <b/>
      <sz val="12"/>
      <name val="仿宋"/>
      <charset val="134"/>
    </font>
    <font>
      <sz val="10.5"/>
      <name val="仿宋"/>
      <charset val="134"/>
    </font>
    <font>
      <sz val="10"/>
      <name val="仿宋"/>
      <charset val="134"/>
    </font>
    <font>
      <sz val="14"/>
      <color theme="1"/>
      <name val="FangSong"/>
      <charset val="134"/>
    </font>
    <font>
      <sz val="12"/>
      <color theme="1"/>
      <name val="FangSong"/>
      <charset val="134"/>
    </font>
    <font>
      <sz val="14"/>
      <color theme="1"/>
      <name val="仿宋"/>
      <charset val="134"/>
    </font>
    <font>
      <b/>
      <sz val="14"/>
      <color theme="1"/>
      <name val="仿宋"/>
      <charset val="134"/>
    </font>
    <font>
      <sz val="14"/>
      <name val="仿宋"/>
      <charset val="134"/>
    </font>
    <font>
      <sz val="12"/>
      <color theme="1"/>
      <name val="仿宋"/>
      <charset val="134"/>
    </font>
    <font>
      <sz val="11"/>
      <color theme="1"/>
      <name val="宋体"/>
      <charset val="134"/>
      <scheme val="minor"/>
    </font>
    <font>
      <sz val="11"/>
      <color indexed="8"/>
      <name val="宋体"/>
      <charset val="134"/>
      <scheme val="minor"/>
    </font>
    <font>
      <sz val="11"/>
      <color indexed="8"/>
      <name val="宋体"/>
      <charset val="134"/>
    </font>
    <font>
      <sz val="14"/>
      <name val="Times New Roman"/>
      <family val="1"/>
    </font>
    <font>
      <sz val="14"/>
      <name val="Arial"/>
      <family val="2"/>
    </font>
    <font>
      <sz val="9"/>
      <name val="宋体"/>
      <family val="3"/>
      <charset val="134"/>
    </font>
    <font>
      <sz val="14"/>
      <name val="FangSong"/>
      <family val="3"/>
      <charset val="134"/>
    </font>
    <font>
      <b/>
      <sz val="14"/>
      <color theme="1"/>
      <name val="FangSong"/>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4">
    <xf numFmtId="0" fontId="0" fillId="0" borderId="0">
      <alignment vertical="center"/>
    </xf>
    <xf numFmtId="0" fontId="19" fillId="0" borderId="0">
      <alignment vertical="center"/>
    </xf>
    <xf numFmtId="0" fontId="18" fillId="0" borderId="0">
      <alignment vertical="center"/>
    </xf>
    <xf numFmtId="0" fontId="17" fillId="0" borderId="0">
      <alignment vertical="center"/>
    </xf>
  </cellStyleXfs>
  <cellXfs count="108">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Border="1">
      <alignment vertical="center"/>
    </xf>
    <xf numFmtId="0" fontId="1" fillId="0" borderId="0" xfId="0" applyFont="1" applyAlignment="1">
      <alignment horizontal="center" vertical="center"/>
    </xf>
    <xf numFmtId="0" fontId="0" fillId="0" borderId="2" xfId="0" applyBorder="1" applyAlignment="1">
      <alignment vertical="center" wrapText="1"/>
    </xf>
    <xf numFmtId="0" fontId="0" fillId="0" borderId="2" xfId="0" applyFont="1" applyBorder="1" applyAlignment="1">
      <alignment vertical="center" wrapText="1"/>
    </xf>
    <xf numFmtId="0" fontId="0" fillId="0" borderId="2" xfId="0" applyBorder="1" applyAlignment="1">
      <alignment horizontal="center" vertical="center"/>
    </xf>
    <xf numFmtId="0" fontId="0" fillId="0" borderId="2" xfId="0" applyBorder="1">
      <alignment vertical="center"/>
    </xf>
    <xf numFmtId="0" fontId="3" fillId="0" borderId="2" xfId="0" applyFont="1" applyBorder="1" applyAlignment="1">
      <alignment horizontal="center" vertical="center" wrapText="1"/>
    </xf>
    <xf numFmtId="0" fontId="4" fillId="2" borderId="2" xfId="0" applyFont="1" applyFill="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2" fillId="0" borderId="2" xfId="0" applyFont="1" applyBorder="1" applyAlignment="1">
      <alignment vertical="center" wrapText="1"/>
    </xf>
    <xf numFmtId="0" fontId="2" fillId="0" borderId="2" xfId="0" applyFont="1" applyBorder="1" applyAlignment="1">
      <alignment horizontal="center" vertical="center"/>
    </xf>
    <xf numFmtId="0" fontId="2" fillId="0" borderId="2" xfId="0" applyFont="1" applyBorder="1">
      <alignment vertical="center"/>
    </xf>
    <xf numFmtId="0" fontId="7" fillId="0" borderId="0" xfId="0" applyFont="1" applyAlignment="1">
      <alignment vertical="center" wrapText="1"/>
    </xf>
    <xf numFmtId="0" fontId="6" fillId="0" borderId="0" xfId="0" applyFont="1" applyAlignment="1">
      <alignment vertical="center" wrapText="1"/>
    </xf>
    <xf numFmtId="0" fontId="1" fillId="0" borderId="2" xfId="0" applyFont="1" applyBorder="1" applyAlignment="1">
      <alignment vertical="center" wrapText="1"/>
    </xf>
    <xf numFmtId="0" fontId="1" fillId="0" borderId="2" xfId="0" applyFont="1" applyBorder="1">
      <alignment vertical="center"/>
    </xf>
    <xf numFmtId="0" fontId="8" fillId="0" borderId="2" xfId="0" applyFont="1" applyBorder="1" applyAlignment="1">
      <alignment vertical="center" wrapText="1"/>
    </xf>
    <xf numFmtId="0" fontId="4" fillId="0" borderId="2" xfId="0" applyFont="1" applyBorder="1">
      <alignment vertical="center"/>
    </xf>
    <xf numFmtId="0" fontId="4" fillId="0" borderId="0" xfId="0" applyFont="1">
      <alignment vertical="center"/>
    </xf>
    <xf numFmtId="0" fontId="3" fillId="0" borderId="2" xfId="0" applyFont="1" applyBorder="1" applyAlignment="1">
      <alignment vertical="center" wrapText="1"/>
    </xf>
    <xf numFmtId="0" fontId="9" fillId="0" borderId="2" xfId="0"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3" fillId="0" borderId="2" xfId="0" applyFont="1" applyFill="1" applyBorder="1" applyAlignment="1" applyProtection="1">
      <alignment vertical="center" wrapText="1"/>
      <protection locked="0"/>
    </xf>
    <xf numFmtId="9" fontId="4" fillId="2" borderId="2" xfId="0" applyNumberFormat="1" applyFont="1" applyFill="1" applyBorder="1" applyAlignment="1">
      <alignment horizontal="center" vertical="center"/>
    </xf>
    <xf numFmtId="0" fontId="9" fillId="0" borderId="0" xfId="0" applyFont="1" applyFill="1" applyBorder="1" applyAlignment="1" applyProtection="1">
      <alignment horizontal="center" vertical="center" wrapText="1"/>
      <protection locked="0"/>
    </xf>
    <xf numFmtId="0" fontId="4" fillId="0" borderId="0" xfId="0" applyFont="1" applyBorder="1">
      <alignment vertical="center"/>
    </xf>
    <xf numFmtId="0" fontId="3" fillId="0" borderId="2" xfId="0" applyFont="1" applyFill="1" applyBorder="1" applyAlignment="1" applyProtection="1">
      <alignment horizontal="center" vertical="center" wrapText="1"/>
      <protection locked="0"/>
    </xf>
    <xf numFmtId="0" fontId="4" fillId="0" borderId="2" xfId="0" applyFont="1" applyBorder="1" applyAlignment="1">
      <alignment vertical="center"/>
    </xf>
    <xf numFmtId="0" fontId="9" fillId="0" borderId="0" xfId="0" applyFont="1" applyFill="1" applyBorder="1" applyAlignment="1" applyProtection="1">
      <alignment vertical="center" wrapText="1"/>
      <protection locked="0"/>
    </xf>
    <xf numFmtId="0" fontId="4" fillId="0" borderId="0" xfId="0" applyFont="1" applyBorder="1" applyAlignment="1">
      <alignment vertical="center"/>
    </xf>
    <xf numFmtId="0" fontId="10" fillId="0" borderId="0" xfId="3" applyNumberFormat="1" applyFont="1" applyFill="1" applyBorder="1" applyAlignment="1" applyProtection="1">
      <alignment horizontal="center" vertical="center" wrapText="1"/>
      <protection locked="0"/>
    </xf>
    <xf numFmtId="0" fontId="4" fillId="0" borderId="0" xfId="0" applyFont="1" applyAlignment="1">
      <alignment vertical="center"/>
    </xf>
    <xf numFmtId="0" fontId="6" fillId="0" borderId="2" xfId="0" applyFont="1" applyBorder="1">
      <alignment vertical="center"/>
    </xf>
    <xf numFmtId="0" fontId="1" fillId="0" borderId="2" xfId="0" applyFont="1" applyBorder="1" applyAlignment="1">
      <alignment vertical="center"/>
    </xf>
    <xf numFmtId="0" fontId="1" fillId="0" borderId="1"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lignment vertical="center"/>
    </xf>
    <xf numFmtId="0" fontId="6" fillId="0" borderId="0" xfId="0" applyFont="1" applyBorder="1">
      <alignment vertical="center"/>
    </xf>
    <xf numFmtId="0" fontId="13" fillId="0" borderId="0" xfId="0" applyFont="1" applyAlignment="1">
      <alignment vertical="center" wrapText="1"/>
    </xf>
    <xf numFmtId="0" fontId="1" fillId="0" borderId="0" xfId="0" applyFont="1" applyFill="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vertical="center"/>
    </xf>
    <xf numFmtId="0" fontId="13" fillId="0" borderId="2"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xf>
    <xf numFmtId="0" fontId="11" fillId="0" borderId="2" xfId="0"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5" fillId="0" borderId="2" xfId="0" applyFont="1" applyBorder="1" applyAlignment="1">
      <alignment horizontal="center" vertical="center"/>
    </xf>
    <xf numFmtId="0" fontId="12" fillId="0" borderId="2" xfId="0" applyFont="1" applyBorder="1">
      <alignment vertical="center"/>
    </xf>
    <xf numFmtId="0" fontId="11" fillId="0" borderId="0" xfId="0" applyFont="1" applyBorder="1" applyAlignment="1">
      <alignment vertical="center"/>
    </xf>
    <xf numFmtId="0" fontId="16" fillId="0" borderId="2" xfId="0" applyFont="1" applyFill="1" applyBorder="1" applyAlignment="1">
      <alignment horizontal="center" vertical="center" wrapText="1"/>
    </xf>
    <xf numFmtId="0" fontId="16" fillId="0" borderId="2" xfId="0" applyFont="1" applyFill="1" applyBorder="1" applyAlignment="1">
      <alignment vertical="center" wrapText="1"/>
    </xf>
    <xf numFmtId="0" fontId="11" fillId="0" borderId="0" xfId="0" applyFont="1" applyBorder="1" applyAlignment="1">
      <alignmen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6" fillId="0" borderId="0" xfId="0" applyFont="1" applyBorder="1" applyAlignment="1">
      <alignment horizontal="center" vertical="center"/>
    </xf>
    <xf numFmtId="0" fontId="13" fillId="0" borderId="0" xfId="0" applyFont="1" applyBorder="1" applyAlignment="1">
      <alignment vertical="center" wrapText="1"/>
    </xf>
    <xf numFmtId="0" fontId="11" fillId="0" borderId="2" xfId="0" applyFont="1" applyFill="1" applyBorder="1" applyAlignment="1">
      <alignment horizontal="center" vertical="center"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1" fillId="0" borderId="2" xfId="0" applyFont="1" applyBorder="1">
      <alignment vertical="center"/>
    </xf>
    <xf numFmtId="0" fontId="11" fillId="0" borderId="0" xfId="0" applyFont="1" applyBorder="1">
      <alignment vertical="center"/>
    </xf>
    <xf numFmtId="0" fontId="2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xf>
    <xf numFmtId="0" fontId="24" fillId="2" borderId="2" xfId="0" applyFont="1" applyFill="1" applyBorder="1" applyAlignment="1">
      <alignment vertical="center" wrapText="1"/>
    </xf>
    <xf numFmtId="0" fontId="23"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1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1" fillId="0" borderId="5" xfId="0" applyFont="1" applyBorder="1" applyAlignment="1">
      <alignment horizontal="center" vertical="center"/>
    </xf>
    <xf numFmtId="0" fontId="1" fillId="0" borderId="2" xfId="0" applyFont="1" applyBorder="1" applyAlignment="1">
      <alignment horizontal="center" vertical="center" wrapText="1"/>
    </xf>
  </cellXfs>
  <cellStyles count="4">
    <cellStyle name="常规" xfId="0" builtinId="0"/>
    <cellStyle name="常规 10" xfId="3" xr:uid="{00000000-0005-0000-0000-00001C000000}"/>
    <cellStyle name="常规 2" xfId="1" xr:uid="{00000000-0005-0000-0000-000001000000}"/>
    <cellStyle name="常规 3" xfId="2" xr:uid="{00000000-0005-0000-0000-000018000000}"/>
  </cellStyles>
  <dxfs count="1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24"/>
  <sheetViews>
    <sheetView zoomScaleNormal="100" workbookViewId="0">
      <pane ySplit="2" topLeftCell="A24" activePane="bottomLeft" state="frozen"/>
      <selection pane="bottomLeft" activeCell="L77" sqref="L77"/>
    </sheetView>
  </sheetViews>
  <sheetFormatPr defaultColWidth="9" defaultRowHeight="18.75" x14ac:dyDescent="0.15"/>
  <cols>
    <col min="1" max="1" width="10" style="19" customWidth="1"/>
    <col min="2" max="2" width="7.5" style="19" customWidth="1"/>
    <col min="3" max="3" width="7.25" style="19" customWidth="1"/>
    <col min="4" max="4" width="9.875" style="19" customWidth="1"/>
    <col min="5" max="5" width="6.625" style="19" customWidth="1"/>
    <col min="6" max="6" width="6.875" style="19" customWidth="1"/>
    <col min="7" max="7" width="8.5" style="19" customWidth="1"/>
    <col min="8" max="8" width="8.75" style="19" customWidth="1"/>
    <col min="9" max="9" width="11" style="19" customWidth="1"/>
    <col min="10" max="10" width="6.375" style="18" customWidth="1"/>
    <col min="11" max="11" width="12.125" style="52" customWidth="1"/>
    <col min="12" max="12" width="19.125" style="52" customWidth="1"/>
    <col min="13" max="13" width="12.75" style="9" customWidth="1"/>
    <col min="14" max="14" width="13.25" style="53" customWidth="1"/>
    <col min="15" max="15" width="11.625" style="9" customWidth="1"/>
    <col min="16" max="16" width="9" style="9" customWidth="1"/>
    <col min="17" max="17" width="9.375" style="9" customWidth="1"/>
    <col min="18" max="18" width="12.5" style="2" customWidth="1"/>
    <col min="19" max="19" width="14.5" style="2" customWidth="1"/>
    <col min="20" max="20" width="8.625" style="19" customWidth="1"/>
    <col min="21" max="16384" width="9" style="19"/>
  </cols>
  <sheetData>
    <row r="1" spans="1:67" s="26" customFormat="1" ht="38.1" customHeight="1" x14ac:dyDescent="0.15">
      <c r="A1" s="94" t="s">
        <v>0</v>
      </c>
      <c r="B1" s="97" t="s">
        <v>1</v>
      </c>
      <c r="C1" s="92" t="s">
        <v>2</v>
      </c>
      <c r="D1" s="92" t="s">
        <v>3</v>
      </c>
      <c r="E1" s="94" t="s">
        <v>4</v>
      </c>
      <c r="F1" s="92" t="s">
        <v>5</v>
      </c>
      <c r="G1" s="92" t="s">
        <v>6</v>
      </c>
      <c r="H1" s="92" t="s">
        <v>7</v>
      </c>
      <c r="I1" s="94" t="s">
        <v>8</v>
      </c>
      <c r="J1" s="94" t="s">
        <v>9</v>
      </c>
      <c r="K1" s="95"/>
      <c r="L1" s="95"/>
      <c r="M1" s="94"/>
      <c r="N1" s="96"/>
      <c r="O1" s="94"/>
      <c r="P1" s="94"/>
      <c r="Q1" s="94"/>
      <c r="R1" s="92" t="s">
        <v>10</v>
      </c>
      <c r="S1" s="92" t="s">
        <v>11</v>
      </c>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row>
    <row r="2" spans="1:67" s="46" customFormat="1" ht="74.099999999999994" customHeight="1" x14ac:dyDescent="0.15">
      <c r="A2" s="93"/>
      <c r="B2" s="98"/>
      <c r="C2" s="93"/>
      <c r="D2" s="93"/>
      <c r="E2" s="93"/>
      <c r="F2" s="93"/>
      <c r="G2" s="93"/>
      <c r="H2" s="93"/>
      <c r="I2" s="93"/>
      <c r="J2" s="3" t="s">
        <v>12</v>
      </c>
      <c r="K2" s="58" t="s">
        <v>13</v>
      </c>
      <c r="L2" s="59" t="s">
        <v>14</v>
      </c>
      <c r="M2" s="3" t="s">
        <v>15</v>
      </c>
      <c r="N2" s="63" t="s">
        <v>16</v>
      </c>
      <c r="O2" s="64" t="s">
        <v>17</v>
      </c>
      <c r="P2" s="64" t="s">
        <v>18</v>
      </c>
      <c r="Q2" s="64" t="s">
        <v>19</v>
      </c>
      <c r="R2" s="93"/>
      <c r="S2" s="93"/>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row>
    <row r="3" spans="1:67" s="47" customFormat="1" ht="98.1" customHeight="1" x14ac:dyDescent="0.15">
      <c r="A3" s="6" t="s">
        <v>20</v>
      </c>
      <c r="B3" s="7" t="s">
        <v>21</v>
      </c>
      <c r="C3" s="7" t="s">
        <v>22</v>
      </c>
      <c r="D3" s="7" t="s">
        <v>23</v>
      </c>
      <c r="E3" s="7" t="s">
        <v>24</v>
      </c>
      <c r="F3" s="7" t="s">
        <v>25</v>
      </c>
      <c r="G3" s="7">
        <v>13.28</v>
      </c>
      <c r="H3" s="7">
        <v>91</v>
      </c>
      <c r="I3" s="25" t="s">
        <v>26</v>
      </c>
      <c r="J3" s="60" t="s">
        <v>22</v>
      </c>
      <c r="K3" s="57" t="s">
        <v>22</v>
      </c>
      <c r="L3" s="57" t="s">
        <v>22</v>
      </c>
      <c r="M3" s="6" t="s">
        <v>22</v>
      </c>
      <c r="N3" s="65" t="s">
        <v>22</v>
      </c>
      <c r="O3" s="6" t="s">
        <v>22</v>
      </c>
      <c r="P3" s="6" t="s">
        <v>22</v>
      </c>
      <c r="Q3" s="6" t="s">
        <v>22</v>
      </c>
      <c r="R3" s="67" t="s">
        <v>27</v>
      </c>
      <c r="S3" s="67" t="s">
        <v>28</v>
      </c>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row>
    <row r="4" spans="1:67" s="48" customFormat="1" ht="99" customHeight="1" x14ac:dyDescent="0.15">
      <c r="A4" s="6"/>
      <c r="B4" s="7"/>
      <c r="C4" s="7"/>
      <c r="D4" s="7"/>
      <c r="E4" s="7"/>
      <c r="F4" s="7"/>
      <c r="G4" s="7"/>
      <c r="H4" s="45"/>
      <c r="I4" s="25"/>
      <c r="J4" s="61">
        <v>1</v>
      </c>
      <c r="K4" s="6" t="s">
        <v>29</v>
      </c>
      <c r="L4" s="6" t="s">
        <v>30</v>
      </c>
      <c r="M4" s="7" t="s">
        <v>31</v>
      </c>
      <c r="N4" s="65" t="s">
        <v>32</v>
      </c>
      <c r="O4" s="7" t="s">
        <v>31</v>
      </c>
      <c r="P4" s="7" t="s">
        <v>31</v>
      </c>
      <c r="Q4" s="7" t="s">
        <v>31</v>
      </c>
      <c r="R4" s="61"/>
      <c r="S4" s="6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row>
    <row r="5" spans="1:67" s="48" customFormat="1" ht="119.25" customHeight="1" x14ac:dyDescent="0.15">
      <c r="A5" s="6"/>
      <c r="B5" s="7"/>
      <c r="C5" s="7"/>
      <c r="D5" s="7"/>
      <c r="E5" s="7"/>
      <c r="F5" s="7"/>
      <c r="G5" s="7"/>
      <c r="H5" s="45"/>
      <c r="I5" s="25"/>
      <c r="J5" s="61">
        <v>2</v>
      </c>
      <c r="K5" s="6" t="s">
        <v>33</v>
      </c>
      <c r="L5" s="6" t="s">
        <v>34</v>
      </c>
      <c r="M5" s="7" t="s">
        <v>31</v>
      </c>
      <c r="N5" s="65" t="s">
        <v>35</v>
      </c>
      <c r="O5" s="7" t="s">
        <v>31</v>
      </c>
      <c r="P5" s="7" t="s">
        <v>31</v>
      </c>
      <c r="Q5" s="7" t="s">
        <v>31</v>
      </c>
      <c r="R5" s="61"/>
      <c r="S5" s="6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row>
    <row r="6" spans="1:67" s="48" customFormat="1" ht="95.1" customHeight="1" x14ac:dyDescent="0.15">
      <c r="A6" s="6"/>
      <c r="B6" s="7"/>
      <c r="C6" s="7"/>
      <c r="D6" s="7"/>
      <c r="E6" s="7"/>
      <c r="F6" s="7"/>
      <c r="G6" s="7"/>
      <c r="H6" s="45"/>
      <c r="I6" s="25"/>
      <c r="J6" s="61">
        <v>3</v>
      </c>
      <c r="K6" s="6" t="s">
        <v>36</v>
      </c>
      <c r="L6" s="6" t="s">
        <v>37</v>
      </c>
      <c r="M6" s="7" t="s">
        <v>31</v>
      </c>
      <c r="N6" s="65" t="s">
        <v>38</v>
      </c>
      <c r="O6" s="7" t="s">
        <v>31</v>
      </c>
      <c r="P6" s="7" t="s">
        <v>31</v>
      </c>
      <c r="Q6" s="7" t="s">
        <v>31</v>
      </c>
      <c r="R6" s="61"/>
      <c r="S6" s="6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row>
    <row r="7" spans="1:67" s="48" customFormat="1" ht="77.099999999999994" customHeight="1" x14ac:dyDescent="0.15">
      <c r="A7" s="6"/>
      <c r="B7" s="7"/>
      <c r="C7" s="7"/>
      <c r="D7" s="7"/>
      <c r="E7" s="7"/>
      <c r="F7" s="7"/>
      <c r="G7" s="7"/>
      <c r="H7" s="45"/>
      <c r="I7" s="25"/>
      <c r="J7" s="61">
        <v>4</v>
      </c>
      <c r="K7" s="6" t="s">
        <v>39</v>
      </c>
      <c r="L7" s="6" t="s">
        <v>40</v>
      </c>
      <c r="M7" s="7" t="s">
        <v>31</v>
      </c>
      <c r="N7" s="65" t="s">
        <v>41</v>
      </c>
      <c r="O7" s="7" t="s">
        <v>31</v>
      </c>
      <c r="P7" s="7"/>
      <c r="Q7" s="7" t="s">
        <v>31</v>
      </c>
      <c r="R7" s="61"/>
      <c r="S7" s="6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row>
    <row r="8" spans="1:67" s="48" customFormat="1" ht="98.1" customHeight="1" x14ac:dyDescent="0.15">
      <c r="A8" s="6"/>
      <c r="B8" s="7"/>
      <c r="C8" s="7"/>
      <c r="D8" s="7"/>
      <c r="E8" s="7"/>
      <c r="F8" s="7"/>
      <c r="G8" s="7"/>
      <c r="H8" s="45"/>
      <c r="I8" s="25"/>
      <c r="J8" s="61">
        <v>5</v>
      </c>
      <c r="K8" s="6" t="s">
        <v>42</v>
      </c>
      <c r="L8" s="6" t="s">
        <v>43</v>
      </c>
      <c r="M8" s="7" t="s">
        <v>31</v>
      </c>
      <c r="N8" s="65" t="s">
        <v>44</v>
      </c>
      <c r="O8" s="7" t="s">
        <v>31</v>
      </c>
      <c r="P8" s="7"/>
      <c r="Q8" s="7" t="s">
        <v>31</v>
      </c>
      <c r="R8" s="61"/>
      <c r="S8" s="6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row>
    <row r="9" spans="1:67" s="48" customFormat="1" ht="77.099999999999994" customHeight="1" x14ac:dyDescent="0.15">
      <c r="A9" s="6"/>
      <c r="B9" s="7"/>
      <c r="C9" s="7"/>
      <c r="D9" s="7"/>
      <c r="E9" s="7"/>
      <c r="F9" s="7"/>
      <c r="G9" s="7"/>
      <c r="H9" s="45"/>
      <c r="I9" s="25"/>
      <c r="J9" s="61">
        <v>6</v>
      </c>
      <c r="K9" s="6" t="s">
        <v>45</v>
      </c>
      <c r="L9" s="6" t="s">
        <v>40</v>
      </c>
      <c r="M9" s="7" t="s">
        <v>31</v>
      </c>
      <c r="N9" s="65" t="s">
        <v>46</v>
      </c>
      <c r="O9" s="7" t="s">
        <v>31</v>
      </c>
      <c r="P9" s="7"/>
      <c r="Q9" s="7" t="s">
        <v>31</v>
      </c>
      <c r="R9" s="61"/>
      <c r="S9" s="6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row>
    <row r="10" spans="1:67" s="48" customFormat="1" ht="132" customHeight="1" x14ac:dyDescent="0.15">
      <c r="A10" s="6"/>
      <c r="B10" s="7"/>
      <c r="C10" s="7"/>
      <c r="D10" s="7"/>
      <c r="E10" s="7"/>
      <c r="F10" s="7"/>
      <c r="G10" s="7"/>
      <c r="H10" s="45" t="s">
        <v>47</v>
      </c>
      <c r="I10" s="25"/>
      <c r="J10" s="61">
        <v>7</v>
      </c>
      <c r="K10" s="6" t="s">
        <v>48</v>
      </c>
      <c r="L10" s="6" t="s">
        <v>49</v>
      </c>
      <c r="M10" s="7" t="s">
        <v>31</v>
      </c>
      <c r="N10" s="65" t="s">
        <v>50</v>
      </c>
      <c r="O10" s="7" t="s">
        <v>31</v>
      </c>
      <c r="P10" s="7"/>
      <c r="Q10" s="7" t="s">
        <v>31</v>
      </c>
      <c r="R10" s="61"/>
      <c r="S10" s="6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row>
    <row r="11" spans="1:67" s="48" customFormat="1" ht="109.5" customHeight="1" x14ac:dyDescent="0.15">
      <c r="A11" s="6"/>
      <c r="B11" s="7"/>
      <c r="C11" s="7"/>
      <c r="D11" s="7"/>
      <c r="E11" s="7"/>
      <c r="F11" s="7"/>
      <c r="G11" s="7"/>
      <c r="H11" s="45"/>
      <c r="I11" s="25"/>
      <c r="J11" s="61">
        <v>8</v>
      </c>
      <c r="K11" s="6" t="s">
        <v>51</v>
      </c>
      <c r="L11" s="6" t="s">
        <v>52</v>
      </c>
      <c r="M11" s="6" t="s">
        <v>53</v>
      </c>
      <c r="N11" s="65" t="s">
        <v>54</v>
      </c>
      <c r="O11" s="7" t="s">
        <v>31</v>
      </c>
      <c r="P11" s="7"/>
      <c r="Q11" s="7" t="s">
        <v>31</v>
      </c>
      <c r="R11" s="61"/>
      <c r="S11" s="6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row>
    <row r="12" spans="1:67" s="48" customFormat="1" ht="105" customHeight="1" x14ac:dyDescent="0.15">
      <c r="A12" s="6"/>
      <c r="B12" s="7"/>
      <c r="C12" s="7"/>
      <c r="D12" s="7"/>
      <c r="E12" s="7"/>
      <c r="F12" s="7"/>
      <c r="G12" s="7"/>
      <c r="H12" s="45"/>
      <c r="I12" s="25"/>
      <c r="J12" s="61">
        <v>9</v>
      </c>
      <c r="K12" s="6" t="s">
        <v>55</v>
      </c>
      <c r="L12" s="6" t="s">
        <v>56</v>
      </c>
      <c r="M12" s="7" t="s">
        <v>31</v>
      </c>
      <c r="N12" s="65" t="s">
        <v>57</v>
      </c>
      <c r="O12" s="7" t="s">
        <v>31</v>
      </c>
      <c r="P12" s="7"/>
      <c r="Q12" s="7" t="s">
        <v>31</v>
      </c>
      <c r="R12" s="61"/>
      <c r="S12" s="6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row>
    <row r="13" spans="1:67" s="48" customFormat="1" ht="77.099999999999994" customHeight="1" x14ac:dyDescent="0.15">
      <c r="A13" s="6"/>
      <c r="B13" s="7"/>
      <c r="C13" s="7"/>
      <c r="D13" s="7"/>
      <c r="E13" s="7"/>
      <c r="F13" s="7"/>
      <c r="G13" s="7"/>
      <c r="H13" s="45"/>
      <c r="I13" s="25"/>
      <c r="J13" s="61">
        <v>10</v>
      </c>
      <c r="K13" s="6" t="s">
        <v>58</v>
      </c>
      <c r="L13" s="6" t="s">
        <v>59</v>
      </c>
      <c r="M13" s="7" t="s">
        <v>31</v>
      </c>
      <c r="N13" s="65" t="s">
        <v>60</v>
      </c>
      <c r="O13" s="7" t="s">
        <v>31</v>
      </c>
      <c r="P13" s="7"/>
      <c r="Q13" s="7" t="s">
        <v>31</v>
      </c>
      <c r="R13" s="61"/>
      <c r="S13" s="6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row>
    <row r="14" spans="1:67" s="48" customFormat="1" ht="128.25" customHeight="1" x14ac:dyDescent="0.15">
      <c r="A14" s="6"/>
      <c r="B14" s="7"/>
      <c r="C14" s="7"/>
      <c r="D14" s="7"/>
      <c r="E14" s="7"/>
      <c r="F14" s="7"/>
      <c r="G14" s="7"/>
      <c r="H14" s="45"/>
      <c r="I14" s="25"/>
      <c r="J14" s="61">
        <v>11</v>
      </c>
      <c r="K14" s="6" t="s">
        <v>61</v>
      </c>
      <c r="L14" s="6" t="s">
        <v>62</v>
      </c>
      <c r="M14" s="7" t="s">
        <v>31</v>
      </c>
      <c r="N14" s="65" t="s">
        <v>63</v>
      </c>
      <c r="O14" s="7" t="s">
        <v>31</v>
      </c>
      <c r="P14" s="7"/>
      <c r="Q14" s="7" t="s">
        <v>31</v>
      </c>
      <c r="R14" s="61"/>
      <c r="S14" s="6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row>
    <row r="15" spans="1:67" s="48" customFormat="1" ht="77.099999999999994" customHeight="1" x14ac:dyDescent="0.15">
      <c r="A15" s="6"/>
      <c r="B15" s="7"/>
      <c r="C15" s="7"/>
      <c r="D15" s="7"/>
      <c r="E15" s="7"/>
      <c r="F15" s="7"/>
      <c r="G15" s="7"/>
      <c r="H15" s="45"/>
      <c r="I15" s="25"/>
      <c r="J15" s="61">
        <v>12</v>
      </c>
      <c r="K15" s="6" t="s">
        <v>64</v>
      </c>
      <c r="L15" s="6" t="s">
        <v>65</v>
      </c>
      <c r="M15" s="7" t="s">
        <v>31</v>
      </c>
      <c r="N15" s="65" t="s">
        <v>66</v>
      </c>
      <c r="O15" s="7" t="s">
        <v>31</v>
      </c>
      <c r="P15" s="7"/>
      <c r="Q15" s="7" t="s">
        <v>31</v>
      </c>
      <c r="R15" s="61"/>
      <c r="S15" s="6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row>
    <row r="16" spans="1:67" s="48" customFormat="1" ht="77.099999999999994" customHeight="1" x14ac:dyDescent="0.15">
      <c r="A16" s="6"/>
      <c r="B16" s="7"/>
      <c r="C16" s="7"/>
      <c r="D16" s="7"/>
      <c r="E16" s="7"/>
      <c r="F16" s="7"/>
      <c r="G16" s="7"/>
      <c r="H16" s="45"/>
      <c r="I16" s="25"/>
      <c r="J16" s="61">
        <v>13</v>
      </c>
      <c r="K16" s="6" t="s">
        <v>67</v>
      </c>
      <c r="L16" s="6" t="s">
        <v>68</v>
      </c>
      <c r="M16" s="7" t="s">
        <v>31</v>
      </c>
      <c r="N16" s="65" t="s">
        <v>69</v>
      </c>
      <c r="O16" s="7" t="s">
        <v>31</v>
      </c>
      <c r="P16" s="7"/>
      <c r="Q16" s="7" t="s">
        <v>31</v>
      </c>
      <c r="R16" s="61"/>
      <c r="S16" s="6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row>
    <row r="17" spans="1:67" s="48" customFormat="1" ht="77.099999999999994" customHeight="1" x14ac:dyDescent="0.15">
      <c r="A17" s="6"/>
      <c r="B17" s="7"/>
      <c r="C17" s="7"/>
      <c r="D17" s="7"/>
      <c r="E17" s="7"/>
      <c r="F17" s="7"/>
      <c r="G17" s="7"/>
      <c r="H17" s="45"/>
      <c r="I17" s="25"/>
      <c r="J17" s="61">
        <v>14</v>
      </c>
      <c r="K17" s="6" t="s">
        <v>70</v>
      </c>
      <c r="L17" s="6" t="s">
        <v>71</v>
      </c>
      <c r="M17" s="7" t="s">
        <v>31</v>
      </c>
      <c r="N17" s="65" t="s">
        <v>72</v>
      </c>
      <c r="O17" s="7" t="s">
        <v>31</v>
      </c>
      <c r="P17" s="7"/>
      <c r="Q17" s="7" t="s">
        <v>31</v>
      </c>
      <c r="R17" s="61"/>
      <c r="S17" s="6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row>
    <row r="18" spans="1:67" s="48" customFormat="1" ht="98.1" customHeight="1" x14ac:dyDescent="0.15">
      <c r="A18" s="6"/>
      <c r="B18" s="7"/>
      <c r="C18" s="7"/>
      <c r="D18" s="7"/>
      <c r="E18" s="7"/>
      <c r="F18" s="7"/>
      <c r="G18" s="7"/>
      <c r="H18" s="45"/>
      <c r="I18" s="25"/>
      <c r="J18" s="61">
        <v>15</v>
      </c>
      <c r="K18" s="6" t="s">
        <v>73</v>
      </c>
      <c r="L18" s="6" t="s">
        <v>71</v>
      </c>
      <c r="M18" s="7" t="s">
        <v>31</v>
      </c>
      <c r="N18" s="65" t="s">
        <v>74</v>
      </c>
      <c r="O18" s="7" t="s">
        <v>31</v>
      </c>
      <c r="P18" s="7"/>
      <c r="Q18" s="7" t="s">
        <v>31</v>
      </c>
      <c r="R18" s="61"/>
      <c r="S18" s="61"/>
      <c r="T18" s="51"/>
      <c r="U18" s="51"/>
      <c r="V18" s="51"/>
      <c r="W18" s="51"/>
      <c r="X18" s="51" t="s">
        <v>47</v>
      </c>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row>
    <row r="19" spans="1:67" s="48" customFormat="1" ht="77.099999999999994" customHeight="1" x14ac:dyDescent="0.15">
      <c r="A19" s="6"/>
      <c r="B19" s="7"/>
      <c r="C19" s="7"/>
      <c r="D19" s="7"/>
      <c r="E19" s="7"/>
      <c r="F19" s="7"/>
      <c r="G19" s="7"/>
      <c r="H19" s="45"/>
      <c r="I19" s="25"/>
      <c r="J19" s="61">
        <v>16</v>
      </c>
      <c r="K19" s="6" t="s">
        <v>75</v>
      </c>
      <c r="L19" s="6" t="s">
        <v>76</v>
      </c>
      <c r="M19" s="7" t="s">
        <v>31</v>
      </c>
      <c r="N19" s="65" t="s">
        <v>77</v>
      </c>
      <c r="O19" s="7" t="s">
        <v>31</v>
      </c>
      <c r="P19" s="7"/>
      <c r="Q19" s="7" t="s">
        <v>31</v>
      </c>
      <c r="R19" s="61"/>
      <c r="S19" s="6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row>
    <row r="20" spans="1:67" s="48" customFormat="1" ht="77.099999999999994" customHeight="1" x14ac:dyDescent="0.15">
      <c r="A20" s="6"/>
      <c r="B20" s="7"/>
      <c r="C20" s="7"/>
      <c r="D20" s="7"/>
      <c r="E20" s="7"/>
      <c r="F20" s="7"/>
      <c r="G20" s="7"/>
      <c r="H20" s="45"/>
      <c r="I20" s="25"/>
      <c r="J20" s="61">
        <v>17</v>
      </c>
      <c r="K20" s="6" t="s">
        <v>78</v>
      </c>
      <c r="L20" s="6" t="s">
        <v>79</v>
      </c>
      <c r="M20" s="7" t="s">
        <v>31</v>
      </c>
      <c r="N20" s="65" t="s">
        <v>80</v>
      </c>
      <c r="O20" s="7" t="s">
        <v>31</v>
      </c>
      <c r="P20" s="7"/>
      <c r="Q20" s="7" t="s">
        <v>31</v>
      </c>
      <c r="R20" s="61"/>
      <c r="S20" s="6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row>
    <row r="21" spans="1:67" s="48" customFormat="1" ht="77.099999999999994" customHeight="1" x14ac:dyDescent="0.15">
      <c r="A21" s="6"/>
      <c r="B21" s="7"/>
      <c r="C21" s="7"/>
      <c r="D21" s="7"/>
      <c r="E21" s="7"/>
      <c r="F21" s="7"/>
      <c r="G21" s="7"/>
      <c r="H21" s="45"/>
      <c r="I21" s="25"/>
      <c r="J21" s="61">
        <v>18</v>
      </c>
      <c r="K21" s="6" t="s">
        <v>81</v>
      </c>
      <c r="L21" s="6" t="s">
        <v>82</v>
      </c>
      <c r="M21" s="7" t="s">
        <v>31</v>
      </c>
      <c r="N21" s="65" t="s">
        <v>83</v>
      </c>
      <c r="O21" s="7" t="s">
        <v>31</v>
      </c>
      <c r="P21" s="7"/>
      <c r="Q21" s="7" t="s">
        <v>31</v>
      </c>
      <c r="R21" s="61"/>
      <c r="S21" s="6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row>
    <row r="22" spans="1:67" s="48" customFormat="1" ht="102" customHeight="1" x14ac:dyDescent="0.15">
      <c r="A22" s="6"/>
      <c r="B22" s="7"/>
      <c r="C22" s="7"/>
      <c r="D22" s="7"/>
      <c r="E22" s="7"/>
      <c r="F22" s="7"/>
      <c r="G22" s="7"/>
      <c r="H22" s="45"/>
      <c r="I22" s="25"/>
      <c r="J22" s="61">
        <v>19</v>
      </c>
      <c r="K22" s="6" t="s">
        <v>84</v>
      </c>
      <c r="L22" s="6" t="s">
        <v>85</v>
      </c>
      <c r="M22" s="7" t="s">
        <v>31</v>
      </c>
      <c r="N22" s="65" t="s">
        <v>86</v>
      </c>
      <c r="O22" s="7" t="s">
        <v>31</v>
      </c>
      <c r="P22" s="7" t="s">
        <v>31</v>
      </c>
      <c r="Q22" s="7" t="s">
        <v>31</v>
      </c>
      <c r="R22" s="61"/>
      <c r="S22" s="6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row>
    <row r="23" spans="1:67" s="48" customFormat="1" ht="77.099999999999994" customHeight="1" x14ac:dyDescent="0.15">
      <c r="A23" s="6"/>
      <c r="B23" s="7"/>
      <c r="C23" s="7"/>
      <c r="D23" s="7"/>
      <c r="E23" s="7"/>
      <c r="F23" s="7"/>
      <c r="G23" s="7"/>
      <c r="H23" s="45"/>
      <c r="I23" s="25"/>
      <c r="J23" s="61">
        <v>20</v>
      </c>
      <c r="K23" s="6" t="s">
        <v>87</v>
      </c>
      <c r="L23" s="6" t="s">
        <v>88</v>
      </c>
      <c r="M23" s="7" t="s">
        <v>31</v>
      </c>
      <c r="N23" s="65" t="s">
        <v>89</v>
      </c>
      <c r="O23" s="7" t="s">
        <v>31</v>
      </c>
      <c r="P23" s="7"/>
      <c r="Q23" s="7" t="s">
        <v>31</v>
      </c>
      <c r="R23" s="61"/>
      <c r="S23" s="6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row>
    <row r="24" spans="1:67" s="48" customFormat="1" ht="77.099999999999994" customHeight="1" x14ac:dyDescent="0.15">
      <c r="A24" s="6"/>
      <c r="B24" s="7"/>
      <c r="C24" s="7"/>
      <c r="D24" s="7"/>
      <c r="E24" s="7"/>
      <c r="F24" s="7"/>
      <c r="G24" s="7"/>
      <c r="H24" s="45"/>
      <c r="I24" s="25"/>
      <c r="J24" s="61">
        <v>21</v>
      </c>
      <c r="K24" s="6" t="s">
        <v>90</v>
      </c>
      <c r="L24" s="6" t="s">
        <v>37</v>
      </c>
      <c r="M24" s="7" t="s">
        <v>31</v>
      </c>
      <c r="N24" s="65" t="s">
        <v>91</v>
      </c>
      <c r="O24" s="7" t="s">
        <v>31</v>
      </c>
      <c r="P24" s="7"/>
      <c r="Q24" s="7" t="s">
        <v>31</v>
      </c>
      <c r="R24" s="61"/>
      <c r="S24" s="6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row>
    <row r="25" spans="1:67" s="48" customFormat="1" ht="77.099999999999994" customHeight="1" x14ac:dyDescent="0.15">
      <c r="A25" s="6"/>
      <c r="B25" s="7"/>
      <c r="C25" s="7"/>
      <c r="D25" s="7"/>
      <c r="E25" s="7"/>
      <c r="F25" s="7"/>
      <c r="G25" s="7"/>
      <c r="H25" s="45"/>
      <c r="I25" s="25"/>
      <c r="J25" s="61">
        <v>22</v>
      </c>
      <c r="K25" s="6" t="s">
        <v>92</v>
      </c>
      <c r="L25" s="6" t="s">
        <v>93</v>
      </c>
      <c r="M25" s="7" t="s">
        <v>31</v>
      </c>
      <c r="N25" s="65" t="s">
        <v>94</v>
      </c>
      <c r="O25" s="7" t="s">
        <v>31</v>
      </c>
      <c r="P25" s="7"/>
      <c r="Q25" s="7" t="s">
        <v>31</v>
      </c>
      <c r="R25" s="61"/>
      <c r="S25" s="6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row>
    <row r="26" spans="1:67" s="48" customFormat="1" ht="77.099999999999994" customHeight="1" x14ac:dyDescent="0.15">
      <c r="A26" s="6"/>
      <c r="B26" s="7"/>
      <c r="C26" s="7"/>
      <c r="D26" s="7"/>
      <c r="E26" s="7"/>
      <c r="F26" s="7"/>
      <c r="G26" s="7"/>
      <c r="H26" s="45"/>
      <c r="I26" s="25"/>
      <c r="J26" s="61">
        <v>23</v>
      </c>
      <c r="K26" s="6" t="s">
        <v>95</v>
      </c>
      <c r="L26" s="6" t="s">
        <v>96</v>
      </c>
      <c r="M26" s="7" t="s">
        <v>31</v>
      </c>
      <c r="N26" s="65" t="s">
        <v>97</v>
      </c>
      <c r="O26" s="7" t="s">
        <v>31</v>
      </c>
      <c r="P26" s="7" t="s">
        <v>31</v>
      </c>
      <c r="Q26" s="7" t="s">
        <v>31</v>
      </c>
      <c r="R26" s="61"/>
      <c r="S26" s="6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row>
    <row r="27" spans="1:67" s="48" customFormat="1" ht="77.099999999999994" customHeight="1" x14ac:dyDescent="0.15">
      <c r="A27" s="6"/>
      <c r="B27" s="7"/>
      <c r="C27" s="7"/>
      <c r="D27" s="7"/>
      <c r="E27" s="7"/>
      <c r="F27" s="7"/>
      <c r="G27" s="7"/>
      <c r="H27" s="45"/>
      <c r="I27" s="25"/>
      <c r="J27" s="61">
        <v>24</v>
      </c>
      <c r="K27" s="6" t="s">
        <v>98</v>
      </c>
      <c r="L27" s="6" t="s">
        <v>99</v>
      </c>
      <c r="M27" s="7" t="s">
        <v>31</v>
      </c>
      <c r="N27" s="65" t="s">
        <v>100</v>
      </c>
      <c r="O27" s="7" t="s">
        <v>31</v>
      </c>
      <c r="P27" s="7"/>
      <c r="Q27" s="7" t="s">
        <v>31</v>
      </c>
      <c r="R27" s="61"/>
      <c r="S27" s="6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row>
    <row r="28" spans="1:67" s="48" customFormat="1" ht="77.099999999999994" customHeight="1" x14ac:dyDescent="0.15">
      <c r="A28" s="6"/>
      <c r="B28" s="7"/>
      <c r="C28" s="7"/>
      <c r="D28" s="7"/>
      <c r="E28" s="7"/>
      <c r="F28" s="7"/>
      <c r="G28" s="7"/>
      <c r="H28" s="45"/>
      <c r="I28" s="25"/>
      <c r="J28" s="61">
        <v>25</v>
      </c>
      <c r="K28" s="6" t="s">
        <v>101</v>
      </c>
      <c r="L28" s="6" t="s">
        <v>102</v>
      </c>
      <c r="M28" s="7" t="s">
        <v>31</v>
      </c>
      <c r="N28" s="65" t="s">
        <v>103</v>
      </c>
      <c r="O28" s="7" t="s">
        <v>31</v>
      </c>
      <c r="P28" s="7"/>
      <c r="Q28" s="7" t="s">
        <v>31</v>
      </c>
      <c r="R28" s="61"/>
      <c r="S28" s="6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row>
    <row r="29" spans="1:67" s="48" customFormat="1" ht="125.25" customHeight="1" x14ac:dyDescent="0.15">
      <c r="A29" s="6"/>
      <c r="B29" s="7"/>
      <c r="C29" s="7"/>
      <c r="D29" s="7"/>
      <c r="E29" s="7"/>
      <c r="F29" s="7"/>
      <c r="G29" s="7"/>
      <c r="H29" s="45"/>
      <c r="I29" s="25"/>
      <c r="J29" s="61">
        <v>26</v>
      </c>
      <c r="K29" s="6" t="s">
        <v>104</v>
      </c>
      <c r="L29" s="6" t="s">
        <v>105</v>
      </c>
      <c r="M29" s="6" t="s">
        <v>106</v>
      </c>
      <c r="N29" s="66" t="s">
        <v>107</v>
      </c>
      <c r="O29" s="7" t="s">
        <v>107</v>
      </c>
      <c r="P29" s="7"/>
      <c r="Q29" s="6" t="s">
        <v>108</v>
      </c>
      <c r="R29" s="61"/>
      <c r="S29" s="6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row>
    <row r="30" spans="1:67" s="48" customFormat="1" ht="117.75" customHeight="1" x14ac:dyDescent="0.15">
      <c r="A30" s="6"/>
      <c r="B30" s="7"/>
      <c r="C30" s="7"/>
      <c r="D30" s="7"/>
      <c r="E30" s="7"/>
      <c r="F30" s="7"/>
      <c r="G30" s="7"/>
      <c r="H30" s="45"/>
      <c r="I30" s="25"/>
      <c r="J30" s="61">
        <v>27</v>
      </c>
      <c r="K30" s="6" t="s">
        <v>109</v>
      </c>
      <c r="L30" s="6" t="s">
        <v>110</v>
      </c>
      <c r="M30" s="7" t="s">
        <v>111</v>
      </c>
      <c r="N30" s="65" t="s">
        <v>107</v>
      </c>
      <c r="O30" s="7" t="s">
        <v>111</v>
      </c>
      <c r="P30" s="7"/>
      <c r="Q30" s="7" t="s">
        <v>31</v>
      </c>
      <c r="R30" s="61"/>
      <c r="S30" s="6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row>
    <row r="31" spans="1:67" s="48" customFormat="1" ht="153.75" customHeight="1" x14ac:dyDescent="0.15">
      <c r="A31" s="6"/>
      <c r="B31" s="7"/>
      <c r="C31" s="7"/>
      <c r="D31" s="7"/>
      <c r="E31" s="7"/>
      <c r="F31" s="7"/>
      <c r="G31" s="7"/>
      <c r="H31" s="45"/>
      <c r="I31" s="25"/>
      <c r="J31" s="61">
        <v>28</v>
      </c>
      <c r="K31" s="6" t="s">
        <v>112</v>
      </c>
      <c r="L31" s="6" t="s">
        <v>113</v>
      </c>
      <c r="M31" s="7" t="s">
        <v>31</v>
      </c>
      <c r="N31" s="65" t="s">
        <v>114</v>
      </c>
      <c r="O31" s="7" t="s">
        <v>31</v>
      </c>
      <c r="P31" s="7"/>
      <c r="Q31" s="7" t="s">
        <v>31</v>
      </c>
      <c r="R31" s="61"/>
      <c r="S31" s="6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row>
    <row r="32" spans="1:67" s="48" customFormat="1" ht="121.5" customHeight="1" x14ac:dyDescent="0.15">
      <c r="A32" s="6"/>
      <c r="B32" s="7"/>
      <c r="C32" s="7"/>
      <c r="D32" s="7"/>
      <c r="E32" s="7"/>
      <c r="F32" s="7"/>
      <c r="G32" s="7"/>
      <c r="H32" s="45"/>
      <c r="I32" s="25"/>
      <c r="J32" s="61">
        <v>29</v>
      </c>
      <c r="K32" s="6" t="s">
        <v>115</v>
      </c>
      <c r="L32" s="6" t="s">
        <v>116</v>
      </c>
      <c r="M32" s="7" t="s">
        <v>31</v>
      </c>
      <c r="N32" s="65" t="s">
        <v>117</v>
      </c>
      <c r="O32" s="7" t="s">
        <v>31</v>
      </c>
      <c r="P32" s="7"/>
      <c r="Q32" s="7" t="s">
        <v>31</v>
      </c>
      <c r="R32" s="61"/>
      <c r="S32" s="6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row>
    <row r="33" spans="1:67" s="48" customFormat="1" ht="166.5" customHeight="1" x14ac:dyDescent="0.15">
      <c r="A33" s="6"/>
      <c r="B33" s="7"/>
      <c r="C33" s="7"/>
      <c r="D33" s="7"/>
      <c r="E33" s="7"/>
      <c r="F33" s="7"/>
      <c r="G33" s="7"/>
      <c r="H33" s="45"/>
      <c r="I33" s="25"/>
      <c r="J33" s="61">
        <v>30</v>
      </c>
      <c r="K33" s="6" t="s">
        <v>118</v>
      </c>
      <c r="L33" s="6" t="s">
        <v>119</v>
      </c>
      <c r="M33" s="7" t="s">
        <v>31</v>
      </c>
      <c r="N33" s="65" t="s">
        <v>120</v>
      </c>
      <c r="O33" s="7" t="s">
        <v>31</v>
      </c>
      <c r="P33" s="7"/>
      <c r="Q33" s="7" t="s">
        <v>31</v>
      </c>
      <c r="R33" s="61"/>
      <c r="S33" s="6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row>
    <row r="34" spans="1:67" s="48" customFormat="1" ht="143.25" customHeight="1" x14ac:dyDescent="0.15">
      <c r="A34" s="6"/>
      <c r="B34" s="7"/>
      <c r="C34" s="7"/>
      <c r="D34" s="7"/>
      <c r="E34" s="7"/>
      <c r="F34" s="7"/>
      <c r="G34" s="7"/>
      <c r="H34" s="45"/>
      <c r="I34" s="25"/>
      <c r="J34" s="61">
        <v>31</v>
      </c>
      <c r="K34" s="6" t="s">
        <v>121</v>
      </c>
      <c r="L34" s="6" t="s">
        <v>122</v>
      </c>
      <c r="M34" s="7" t="s">
        <v>31</v>
      </c>
      <c r="N34" s="65" t="s">
        <v>123</v>
      </c>
      <c r="O34" s="7" t="s">
        <v>31</v>
      </c>
      <c r="P34" s="7"/>
      <c r="Q34" s="7" t="s">
        <v>31</v>
      </c>
      <c r="R34" s="61"/>
      <c r="S34" s="6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row>
    <row r="35" spans="1:67" s="48" customFormat="1" ht="108" customHeight="1" x14ac:dyDescent="0.15">
      <c r="A35" s="6"/>
      <c r="B35" s="7"/>
      <c r="C35" s="7"/>
      <c r="D35" s="7"/>
      <c r="E35" s="7"/>
      <c r="F35" s="7"/>
      <c r="G35" s="7"/>
      <c r="H35" s="45"/>
      <c r="I35" s="25"/>
      <c r="J35" s="61">
        <v>32</v>
      </c>
      <c r="K35" s="6" t="s">
        <v>124</v>
      </c>
      <c r="L35" s="6" t="s">
        <v>125</v>
      </c>
      <c r="M35" s="7" t="s">
        <v>111</v>
      </c>
      <c r="N35" s="66"/>
      <c r="O35" s="7" t="s">
        <v>111</v>
      </c>
      <c r="P35" s="7"/>
      <c r="Q35" s="7" t="s">
        <v>31</v>
      </c>
      <c r="R35" s="61"/>
      <c r="S35" s="6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row>
    <row r="36" spans="1:67" s="48" customFormat="1" ht="94.5" customHeight="1" x14ac:dyDescent="0.15">
      <c r="A36" s="6"/>
      <c r="B36" s="7"/>
      <c r="C36" s="7"/>
      <c r="D36" s="7"/>
      <c r="E36" s="7"/>
      <c r="F36" s="7"/>
      <c r="G36" s="7"/>
      <c r="H36" s="45"/>
      <c r="I36" s="25"/>
      <c r="J36" s="61">
        <v>33</v>
      </c>
      <c r="K36" s="6" t="s">
        <v>126</v>
      </c>
      <c r="L36" s="6" t="s">
        <v>127</v>
      </c>
      <c r="M36" s="7" t="s">
        <v>31</v>
      </c>
      <c r="N36" s="66"/>
      <c r="O36" s="7" t="s">
        <v>31</v>
      </c>
      <c r="P36" s="7"/>
      <c r="Q36" s="7" t="s">
        <v>31</v>
      </c>
      <c r="R36" s="61"/>
      <c r="S36" s="6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row>
    <row r="37" spans="1:67" s="48" customFormat="1" ht="109.5" customHeight="1" x14ac:dyDescent="0.15">
      <c r="A37" s="6"/>
      <c r="B37" s="7"/>
      <c r="C37" s="7"/>
      <c r="D37" s="7"/>
      <c r="E37" s="7"/>
      <c r="F37" s="7"/>
      <c r="G37" s="7"/>
      <c r="H37" s="45"/>
      <c r="I37" s="25"/>
      <c r="J37" s="61">
        <v>34</v>
      </c>
      <c r="K37" s="6" t="s">
        <v>128</v>
      </c>
      <c r="L37" s="6" t="s">
        <v>129</v>
      </c>
      <c r="M37" s="7" t="s">
        <v>31</v>
      </c>
      <c r="N37" s="65" t="s">
        <v>130</v>
      </c>
      <c r="O37" s="7" t="s">
        <v>31</v>
      </c>
      <c r="P37" s="7"/>
      <c r="Q37" s="7" t="s">
        <v>31</v>
      </c>
      <c r="R37" s="61"/>
      <c r="S37" s="6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row>
    <row r="38" spans="1:67" s="48" customFormat="1" ht="113.25" customHeight="1" x14ac:dyDescent="0.15">
      <c r="A38" s="6"/>
      <c r="B38" s="7"/>
      <c r="C38" s="7"/>
      <c r="D38" s="7"/>
      <c r="E38" s="7"/>
      <c r="F38" s="7"/>
      <c r="G38" s="7"/>
      <c r="H38" s="45"/>
      <c r="I38" s="25"/>
      <c r="J38" s="61">
        <v>35</v>
      </c>
      <c r="K38" s="6" t="s">
        <v>131</v>
      </c>
      <c r="L38" s="6" t="s">
        <v>132</v>
      </c>
      <c r="M38" s="7" t="s">
        <v>31</v>
      </c>
      <c r="N38" s="65" t="s">
        <v>133</v>
      </c>
      <c r="O38" s="7" t="s">
        <v>31</v>
      </c>
      <c r="P38" s="7" t="s">
        <v>31</v>
      </c>
      <c r="Q38" s="7" t="s">
        <v>31</v>
      </c>
      <c r="R38" s="61"/>
      <c r="S38" s="6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row>
    <row r="39" spans="1:67" s="48" customFormat="1" ht="99.75" customHeight="1" x14ac:dyDescent="0.15">
      <c r="A39" s="6"/>
      <c r="B39" s="7"/>
      <c r="C39" s="7"/>
      <c r="D39" s="7"/>
      <c r="E39" s="7"/>
      <c r="F39" s="7"/>
      <c r="G39" s="7"/>
      <c r="H39" s="45"/>
      <c r="I39" s="25"/>
      <c r="J39" s="61">
        <v>36</v>
      </c>
      <c r="K39" s="6" t="s">
        <v>134</v>
      </c>
      <c r="L39" s="6" t="s">
        <v>135</v>
      </c>
      <c r="M39" s="7" t="s">
        <v>31</v>
      </c>
      <c r="N39" s="65" t="s">
        <v>136</v>
      </c>
      <c r="O39" s="7" t="s">
        <v>31</v>
      </c>
      <c r="P39" s="7"/>
      <c r="Q39" s="7" t="s">
        <v>31</v>
      </c>
      <c r="R39" s="61"/>
      <c r="S39" s="6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row>
    <row r="40" spans="1:67" s="48" customFormat="1" ht="87.75" customHeight="1" x14ac:dyDescent="0.15">
      <c r="A40" s="6"/>
      <c r="B40" s="7"/>
      <c r="C40" s="7"/>
      <c r="D40" s="7"/>
      <c r="E40" s="7"/>
      <c r="F40" s="7"/>
      <c r="G40" s="7"/>
      <c r="H40" s="45"/>
      <c r="I40" s="25"/>
      <c r="J40" s="61">
        <v>37</v>
      </c>
      <c r="K40" s="6" t="s">
        <v>137</v>
      </c>
      <c r="L40" s="6" t="s">
        <v>138</v>
      </c>
      <c r="M40" s="7" t="s">
        <v>111</v>
      </c>
      <c r="N40" s="66" t="s">
        <v>107</v>
      </c>
      <c r="O40" s="7" t="s">
        <v>111</v>
      </c>
      <c r="P40" s="7"/>
      <c r="Q40" s="7" t="s">
        <v>31</v>
      </c>
      <c r="R40" s="61"/>
      <c r="S40" s="6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row>
    <row r="41" spans="1:67" s="48" customFormat="1" ht="120.75" customHeight="1" x14ac:dyDescent="0.15">
      <c r="A41" s="6"/>
      <c r="B41" s="7"/>
      <c r="C41" s="7"/>
      <c r="D41" s="7"/>
      <c r="E41" s="7"/>
      <c r="F41" s="7"/>
      <c r="G41" s="7"/>
      <c r="H41" s="45"/>
      <c r="I41" s="25"/>
      <c r="J41" s="61">
        <v>38</v>
      </c>
      <c r="K41" s="6" t="s">
        <v>139</v>
      </c>
      <c r="L41" s="6" t="s">
        <v>140</v>
      </c>
      <c r="M41" s="7" t="s">
        <v>31</v>
      </c>
      <c r="N41" s="65" t="s">
        <v>141</v>
      </c>
      <c r="O41" s="7" t="s">
        <v>31</v>
      </c>
      <c r="P41" s="7"/>
      <c r="Q41" s="7" t="s">
        <v>31</v>
      </c>
      <c r="R41" s="61"/>
      <c r="S41" s="6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row>
    <row r="42" spans="1:67" s="48" customFormat="1" ht="103.5" customHeight="1" x14ac:dyDescent="0.15">
      <c r="A42" s="6"/>
      <c r="B42" s="7"/>
      <c r="C42" s="7"/>
      <c r="D42" s="7"/>
      <c r="E42" s="7"/>
      <c r="F42" s="7"/>
      <c r="G42" s="7"/>
      <c r="H42" s="45"/>
      <c r="I42" s="25"/>
      <c r="J42" s="61">
        <v>39</v>
      </c>
      <c r="K42" s="6" t="s">
        <v>142</v>
      </c>
      <c r="L42" s="6" t="s">
        <v>143</v>
      </c>
      <c r="M42" s="7" t="s">
        <v>31</v>
      </c>
      <c r="N42" s="65" t="s">
        <v>144</v>
      </c>
      <c r="O42" s="7" t="s">
        <v>31</v>
      </c>
      <c r="P42" s="7"/>
      <c r="Q42" s="7" t="s">
        <v>31</v>
      </c>
      <c r="R42" s="61"/>
      <c r="S42" s="6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row>
    <row r="43" spans="1:67" s="48" customFormat="1" ht="163.5" customHeight="1" x14ac:dyDescent="0.15">
      <c r="A43" s="6"/>
      <c r="B43" s="7"/>
      <c r="C43" s="7"/>
      <c r="D43" s="7"/>
      <c r="E43" s="7"/>
      <c r="F43" s="7"/>
      <c r="G43" s="7"/>
      <c r="H43" s="45"/>
      <c r="I43" s="25"/>
      <c r="J43" s="61">
        <v>40</v>
      </c>
      <c r="K43" s="6" t="s">
        <v>145</v>
      </c>
      <c r="L43" s="6" t="s">
        <v>146</v>
      </c>
      <c r="M43" s="7" t="s">
        <v>111</v>
      </c>
      <c r="N43" s="66" t="s">
        <v>107</v>
      </c>
      <c r="O43" s="7" t="s">
        <v>111</v>
      </c>
      <c r="P43" s="7"/>
      <c r="Q43" s="7" t="s">
        <v>31</v>
      </c>
      <c r="R43" s="61"/>
      <c r="S43" s="6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row>
    <row r="44" spans="1:67" s="48" customFormat="1" ht="77.099999999999994" customHeight="1" x14ac:dyDescent="0.15">
      <c r="A44" s="6"/>
      <c r="B44" s="7"/>
      <c r="C44" s="7"/>
      <c r="D44" s="7"/>
      <c r="E44" s="7"/>
      <c r="F44" s="7"/>
      <c r="G44" s="7"/>
      <c r="H44" s="45"/>
      <c r="I44" s="25"/>
      <c r="J44" s="61">
        <v>41</v>
      </c>
      <c r="K44" s="6" t="s">
        <v>147</v>
      </c>
      <c r="L44" s="6" t="s">
        <v>148</v>
      </c>
      <c r="M44" s="7" t="s">
        <v>31</v>
      </c>
      <c r="N44" s="65" t="s">
        <v>149</v>
      </c>
      <c r="O44" s="7" t="s">
        <v>31</v>
      </c>
      <c r="P44" s="7"/>
      <c r="Q44" s="7" t="s">
        <v>31</v>
      </c>
      <c r="R44" s="61"/>
      <c r="S44" s="6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row>
    <row r="45" spans="1:67" s="48" customFormat="1" ht="146.25" customHeight="1" x14ac:dyDescent="0.15">
      <c r="A45" s="6"/>
      <c r="B45" s="7"/>
      <c r="C45" s="7"/>
      <c r="D45" s="7"/>
      <c r="E45" s="7"/>
      <c r="F45" s="7"/>
      <c r="G45" s="7"/>
      <c r="H45" s="45"/>
      <c r="I45" s="25"/>
      <c r="J45" s="61">
        <v>42</v>
      </c>
      <c r="K45" s="6" t="s">
        <v>150</v>
      </c>
      <c r="L45" s="6" t="s">
        <v>151</v>
      </c>
      <c r="M45" s="7" t="s">
        <v>31</v>
      </c>
      <c r="N45" s="65" t="s">
        <v>152</v>
      </c>
      <c r="O45" s="7" t="s">
        <v>31</v>
      </c>
      <c r="P45" s="7"/>
      <c r="Q45" s="7" t="s">
        <v>31</v>
      </c>
      <c r="R45" s="61"/>
      <c r="S45" s="6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row>
    <row r="46" spans="1:67" s="48" customFormat="1" ht="77.099999999999994" customHeight="1" x14ac:dyDescent="0.15">
      <c r="A46" s="6"/>
      <c r="B46" s="7"/>
      <c r="C46" s="7"/>
      <c r="D46" s="7"/>
      <c r="E46" s="7"/>
      <c r="F46" s="7"/>
      <c r="G46" s="7"/>
      <c r="H46" s="45"/>
      <c r="I46" s="25"/>
      <c r="J46" s="61">
        <v>43</v>
      </c>
      <c r="K46" s="6" t="s">
        <v>153</v>
      </c>
      <c r="L46" s="6" t="s">
        <v>154</v>
      </c>
      <c r="M46" s="7" t="s">
        <v>31</v>
      </c>
      <c r="N46" s="65" t="s">
        <v>155</v>
      </c>
      <c r="O46" s="7" t="s">
        <v>31</v>
      </c>
      <c r="P46" s="7"/>
      <c r="Q46" s="7" t="s">
        <v>31</v>
      </c>
      <c r="R46" s="61"/>
      <c r="S46" s="6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row>
    <row r="47" spans="1:67" s="48" customFormat="1" ht="159.75" customHeight="1" x14ac:dyDescent="0.15">
      <c r="A47" s="6"/>
      <c r="B47" s="7"/>
      <c r="C47" s="7"/>
      <c r="D47" s="7"/>
      <c r="E47" s="7"/>
      <c r="F47" s="7"/>
      <c r="G47" s="7"/>
      <c r="H47" s="45"/>
      <c r="I47" s="25"/>
      <c r="J47" s="61">
        <v>44</v>
      </c>
      <c r="K47" s="6" t="s">
        <v>156</v>
      </c>
      <c r="L47" s="6" t="s">
        <v>157</v>
      </c>
      <c r="M47" s="7" t="s">
        <v>31</v>
      </c>
      <c r="N47" s="65" t="s">
        <v>158</v>
      </c>
      <c r="O47" s="7" t="s">
        <v>31</v>
      </c>
      <c r="P47" s="7"/>
      <c r="Q47" s="7" t="s">
        <v>31</v>
      </c>
      <c r="R47" s="61"/>
      <c r="S47" s="6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row>
    <row r="48" spans="1:67" s="48" customFormat="1" ht="120.75" customHeight="1" x14ac:dyDescent="0.15">
      <c r="A48" s="6"/>
      <c r="B48" s="7"/>
      <c r="C48" s="7"/>
      <c r="D48" s="7"/>
      <c r="E48" s="7"/>
      <c r="F48" s="7"/>
      <c r="G48" s="7"/>
      <c r="H48" s="45"/>
      <c r="I48" s="25"/>
      <c r="J48" s="61">
        <v>45</v>
      </c>
      <c r="K48" s="6" t="s">
        <v>159</v>
      </c>
      <c r="L48" s="6" t="s">
        <v>160</v>
      </c>
      <c r="M48" s="7" t="s">
        <v>31</v>
      </c>
      <c r="N48" s="65" t="s">
        <v>161</v>
      </c>
      <c r="O48" s="7" t="s">
        <v>31</v>
      </c>
      <c r="P48" s="7"/>
      <c r="Q48" s="7" t="s">
        <v>31</v>
      </c>
      <c r="R48" s="61"/>
      <c r="S48" s="6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row>
    <row r="49" spans="1:67" s="48" customFormat="1" ht="147.94999999999999" customHeight="1" x14ac:dyDescent="0.15">
      <c r="A49" s="6"/>
      <c r="B49" s="7"/>
      <c r="C49" s="7"/>
      <c r="D49" s="7"/>
      <c r="E49" s="7"/>
      <c r="F49" s="7"/>
      <c r="G49" s="7"/>
      <c r="H49" s="45"/>
      <c r="I49" s="25"/>
      <c r="J49" s="61">
        <v>46</v>
      </c>
      <c r="K49" s="6" t="s">
        <v>162</v>
      </c>
      <c r="L49" s="6" t="s">
        <v>163</v>
      </c>
      <c r="M49" s="7" t="s">
        <v>31</v>
      </c>
      <c r="N49" s="65" t="s">
        <v>164</v>
      </c>
      <c r="O49" s="7" t="s">
        <v>31</v>
      </c>
      <c r="P49" s="7"/>
      <c r="Q49" s="7" t="s">
        <v>31</v>
      </c>
      <c r="R49" s="61"/>
      <c r="S49" s="6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row>
    <row r="50" spans="1:67" s="48" customFormat="1" ht="135" customHeight="1" x14ac:dyDescent="0.15">
      <c r="A50" s="6"/>
      <c r="B50" s="7"/>
      <c r="C50" s="7"/>
      <c r="D50" s="7"/>
      <c r="E50" s="7"/>
      <c r="F50" s="7"/>
      <c r="G50" s="7"/>
      <c r="H50" s="45"/>
      <c r="I50" s="25"/>
      <c r="J50" s="61">
        <v>47</v>
      </c>
      <c r="K50" s="6" t="s">
        <v>165</v>
      </c>
      <c r="L50" s="6" t="s">
        <v>166</v>
      </c>
      <c r="M50" s="7" t="s">
        <v>111</v>
      </c>
      <c r="N50" s="66" t="s">
        <v>107</v>
      </c>
      <c r="O50" s="7" t="s">
        <v>111</v>
      </c>
      <c r="P50" s="7"/>
      <c r="Q50" s="7" t="s">
        <v>31</v>
      </c>
      <c r="R50" s="61"/>
      <c r="S50" s="6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row>
    <row r="51" spans="1:67" s="48" customFormat="1" ht="128.25" customHeight="1" x14ac:dyDescent="0.15">
      <c r="A51" s="6"/>
      <c r="B51" s="7"/>
      <c r="C51" s="7"/>
      <c r="D51" s="7"/>
      <c r="E51" s="7"/>
      <c r="F51" s="7"/>
      <c r="G51" s="7"/>
      <c r="H51" s="45"/>
      <c r="I51" s="25"/>
      <c r="J51" s="61">
        <v>48</v>
      </c>
      <c r="K51" s="6" t="s">
        <v>167</v>
      </c>
      <c r="L51" s="6" t="s">
        <v>168</v>
      </c>
      <c r="M51" s="7" t="s">
        <v>111</v>
      </c>
      <c r="N51" s="7" t="s">
        <v>107</v>
      </c>
      <c r="O51" s="7" t="s">
        <v>111</v>
      </c>
      <c r="P51" s="7"/>
      <c r="Q51" s="7" t="s">
        <v>31</v>
      </c>
      <c r="R51" s="61"/>
      <c r="S51" s="6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row>
    <row r="52" spans="1:67" s="48" customFormat="1" ht="87.75" customHeight="1" x14ac:dyDescent="0.15">
      <c r="A52" s="6"/>
      <c r="B52" s="7"/>
      <c r="C52" s="7"/>
      <c r="D52" s="7"/>
      <c r="E52" s="7"/>
      <c r="F52" s="7"/>
      <c r="G52" s="7"/>
      <c r="H52" s="45"/>
      <c r="I52" s="25"/>
      <c r="J52" s="61">
        <v>49</v>
      </c>
      <c r="K52" s="6" t="s">
        <v>169</v>
      </c>
      <c r="L52" s="6" t="s">
        <v>170</v>
      </c>
      <c r="M52" s="7" t="s">
        <v>111</v>
      </c>
      <c r="N52" s="66" t="s">
        <v>107</v>
      </c>
      <c r="O52" s="7" t="s">
        <v>111</v>
      </c>
      <c r="P52" s="7"/>
      <c r="Q52" s="7" t="s">
        <v>31</v>
      </c>
      <c r="R52" s="61"/>
      <c r="S52" s="6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row>
    <row r="53" spans="1:67" s="48" customFormat="1" ht="68.099999999999994" customHeight="1" x14ac:dyDescent="0.15">
      <c r="A53" s="6"/>
      <c r="B53" s="7"/>
      <c r="C53" s="7"/>
      <c r="D53" s="7"/>
      <c r="E53" s="7"/>
      <c r="F53" s="7"/>
      <c r="G53" s="7"/>
      <c r="H53" s="45"/>
      <c r="I53" s="25"/>
      <c r="J53" s="61">
        <v>50</v>
      </c>
      <c r="K53" s="6" t="s">
        <v>171</v>
      </c>
      <c r="L53" s="6" t="s">
        <v>172</v>
      </c>
      <c r="M53" s="7" t="s">
        <v>31</v>
      </c>
      <c r="N53" s="65" t="s">
        <v>173</v>
      </c>
      <c r="O53" s="7" t="s">
        <v>31</v>
      </c>
      <c r="P53" s="7"/>
      <c r="Q53" s="7" t="s">
        <v>31</v>
      </c>
      <c r="R53" s="61"/>
      <c r="S53" s="6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row>
    <row r="54" spans="1:67" s="48" customFormat="1" ht="75.95" customHeight="1" x14ac:dyDescent="0.15">
      <c r="A54" s="6"/>
      <c r="B54" s="7"/>
      <c r="C54" s="7"/>
      <c r="D54" s="7"/>
      <c r="E54" s="7"/>
      <c r="F54" s="7"/>
      <c r="G54" s="7"/>
      <c r="H54" s="45"/>
      <c r="I54" s="25"/>
      <c r="J54" s="61">
        <v>51</v>
      </c>
      <c r="K54" s="6" t="s">
        <v>174</v>
      </c>
      <c r="L54" s="6" t="s">
        <v>175</v>
      </c>
      <c r="M54" s="7" t="s">
        <v>31</v>
      </c>
      <c r="N54" s="6" t="s">
        <v>176</v>
      </c>
      <c r="O54" s="7" t="s">
        <v>31</v>
      </c>
      <c r="P54" s="7"/>
      <c r="Q54" s="7" t="s">
        <v>31</v>
      </c>
      <c r="R54" s="61"/>
      <c r="S54" s="6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row>
    <row r="55" spans="1:67" s="48" customFormat="1" ht="84.95" customHeight="1" x14ac:dyDescent="0.15">
      <c r="A55" s="6"/>
      <c r="B55" s="7"/>
      <c r="C55" s="7"/>
      <c r="D55" s="7"/>
      <c r="E55" s="7"/>
      <c r="F55" s="7"/>
      <c r="G55" s="7"/>
      <c r="H55" s="45"/>
      <c r="I55" s="25"/>
      <c r="J55" s="61">
        <v>52</v>
      </c>
      <c r="K55" s="6" t="s">
        <v>177</v>
      </c>
      <c r="L55" s="6" t="s">
        <v>178</v>
      </c>
      <c r="M55" s="7" t="s">
        <v>111</v>
      </c>
      <c r="N55" s="6" t="s">
        <v>179</v>
      </c>
      <c r="O55" s="7" t="s">
        <v>111</v>
      </c>
      <c r="P55" s="7"/>
      <c r="Q55" s="7" t="s">
        <v>31</v>
      </c>
      <c r="R55" s="61"/>
      <c r="S55" s="6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row>
    <row r="56" spans="1:67" s="48" customFormat="1" ht="137.25" customHeight="1" x14ac:dyDescent="0.15">
      <c r="A56" s="6"/>
      <c r="B56" s="7"/>
      <c r="C56" s="7"/>
      <c r="D56" s="7"/>
      <c r="E56" s="7"/>
      <c r="F56" s="7"/>
      <c r="G56" s="7"/>
      <c r="H56" s="45"/>
      <c r="I56" s="25"/>
      <c r="J56" s="61">
        <v>53</v>
      </c>
      <c r="K56" s="6" t="s">
        <v>180</v>
      </c>
      <c r="L56" s="6" t="s">
        <v>181</v>
      </c>
      <c r="M56" s="7" t="s">
        <v>31</v>
      </c>
      <c r="N56" s="6" t="s">
        <v>182</v>
      </c>
      <c r="O56" s="7" t="s">
        <v>31</v>
      </c>
      <c r="P56" s="7"/>
      <c r="Q56" s="7" t="s">
        <v>31</v>
      </c>
      <c r="R56" s="61"/>
      <c r="S56" s="6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row>
    <row r="57" spans="1:67" s="48" customFormat="1" ht="62.1" customHeight="1" x14ac:dyDescent="0.15">
      <c r="A57" s="6"/>
      <c r="B57" s="7"/>
      <c r="C57" s="7"/>
      <c r="D57" s="7"/>
      <c r="E57" s="7"/>
      <c r="F57" s="7"/>
      <c r="G57" s="7"/>
      <c r="H57" s="45"/>
      <c r="I57" s="25"/>
      <c r="J57" s="61">
        <v>54</v>
      </c>
      <c r="K57" s="6" t="s">
        <v>183</v>
      </c>
      <c r="L57" s="6" t="s">
        <v>184</v>
      </c>
      <c r="M57" s="7" t="s">
        <v>111</v>
      </c>
      <c r="N57" s="6" t="s">
        <v>185</v>
      </c>
      <c r="O57" s="7" t="s">
        <v>111</v>
      </c>
      <c r="P57" s="7"/>
      <c r="Q57" s="7" t="s">
        <v>31</v>
      </c>
      <c r="R57" s="61"/>
      <c r="S57" s="6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row>
    <row r="58" spans="1:67" s="48" customFormat="1" ht="162.75" customHeight="1" x14ac:dyDescent="0.15">
      <c r="A58" s="6"/>
      <c r="B58" s="7"/>
      <c r="C58" s="7"/>
      <c r="D58" s="7"/>
      <c r="E58" s="7"/>
      <c r="F58" s="7"/>
      <c r="G58" s="7"/>
      <c r="H58" s="45"/>
      <c r="I58" s="25"/>
      <c r="J58" s="61">
        <v>55</v>
      </c>
      <c r="K58" s="6" t="s">
        <v>186</v>
      </c>
      <c r="L58" s="6" t="s">
        <v>187</v>
      </c>
      <c r="M58" s="7" t="s">
        <v>31</v>
      </c>
      <c r="N58" s="65" t="s">
        <v>188</v>
      </c>
      <c r="O58" s="7" t="s">
        <v>31</v>
      </c>
      <c r="P58" s="7"/>
      <c r="Q58" s="7" t="s">
        <v>31</v>
      </c>
      <c r="R58" s="61"/>
      <c r="S58" s="6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row>
    <row r="59" spans="1:67" s="48" customFormat="1" ht="92.1" customHeight="1" x14ac:dyDescent="0.15">
      <c r="A59" s="6"/>
      <c r="B59" s="7"/>
      <c r="C59" s="7"/>
      <c r="D59" s="7"/>
      <c r="E59" s="7"/>
      <c r="F59" s="7"/>
      <c r="G59" s="7"/>
      <c r="H59" s="45"/>
      <c r="I59" s="25"/>
      <c r="J59" s="61">
        <v>56</v>
      </c>
      <c r="K59" s="6" t="s">
        <v>189</v>
      </c>
      <c r="L59" s="6" t="s">
        <v>190</v>
      </c>
      <c r="M59" s="7" t="s">
        <v>31</v>
      </c>
      <c r="N59" s="65" t="s">
        <v>191</v>
      </c>
      <c r="O59" s="7" t="s">
        <v>31</v>
      </c>
      <c r="P59" s="7"/>
      <c r="Q59" s="7" t="s">
        <v>31</v>
      </c>
      <c r="R59" s="61"/>
      <c r="S59" s="6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row>
    <row r="60" spans="1:67" s="48" customFormat="1" ht="120" customHeight="1" x14ac:dyDescent="0.15">
      <c r="A60" s="6"/>
      <c r="B60" s="7"/>
      <c r="C60" s="7"/>
      <c r="D60" s="7"/>
      <c r="E60" s="7"/>
      <c r="F60" s="7"/>
      <c r="G60" s="7"/>
      <c r="H60" s="45"/>
      <c r="I60" s="25"/>
      <c r="J60" s="61">
        <v>57</v>
      </c>
      <c r="K60" s="6" t="s">
        <v>192</v>
      </c>
      <c r="L60" s="6" t="s">
        <v>193</v>
      </c>
      <c r="M60" s="7" t="s">
        <v>31</v>
      </c>
      <c r="N60" s="65" t="s">
        <v>194</v>
      </c>
      <c r="O60" s="7" t="s">
        <v>31</v>
      </c>
      <c r="P60" s="7"/>
      <c r="Q60" s="7" t="s">
        <v>31</v>
      </c>
      <c r="R60" s="61"/>
      <c r="S60" s="6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row>
    <row r="61" spans="1:67" s="48" customFormat="1" ht="136.5" customHeight="1" x14ac:dyDescent="0.15">
      <c r="A61" s="6"/>
      <c r="B61" s="7"/>
      <c r="C61" s="7"/>
      <c r="D61" s="7"/>
      <c r="E61" s="7"/>
      <c r="F61" s="7"/>
      <c r="G61" s="7"/>
      <c r="H61" s="45"/>
      <c r="I61" s="25"/>
      <c r="J61" s="61">
        <v>58</v>
      </c>
      <c r="K61" s="6" t="s">
        <v>195</v>
      </c>
      <c r="L61" s="6" t="s">
        <v>196</v>
      </c>
      <c r="M61" s="7" t="s">
        <v>31</v>
      </c>
      <c r="N61" s="6" t="s">
        <v>179</v>
      </c>
      <c r="O61" s="7" t="s">
        <v>31</v>
      </c>
      <c r="P61" s="7"/>
      <c r="Q61" s="7" t="s">
        <v>31</v>
      </c>
      <c r="R61" s="61"/>
      <c r="S61" s="6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row>
    <row r="62" spans="1:67" s="48" customFormat="1" ht="81" customHeight="1" x14ac:dyDescent="0.15">
      <c r="A62" s="6"/>
      <c r="B62" s="7"/>
      <c r="C62" s="7"/>
      <c r="D62" s="7"/>
      <c r="E62" s="7"/>
      <c r="F62" s="7"/>
      <c r="G62" s="7"/>
      <c r="H62" s="45"/>
      <c r="I62" s="25"/>
      <c r="J62" s="61">
        <v>59</v>
      </c>
      <c r="K62" s="6" t="s">
        <v>197</v>
      </c>
      <c r="L62" s="6" t="s">
        <v>198</v>
      </c>
      <c r="M62" s="7" t="s">
        <v>31</v>
      </c>
      <c r="N62" s="6" t="s">
        <v>179</v>
      </c>
      <c r="O62" s="7" t="s">
        <v>31</v>
      </c>
      <c r="P62" s="7"/>
      <c r="Q62" s="7" t="s">
        <v>31</v>
      </c>
      <c r="R62" s="61"/>
      <c r="S62" s="6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row>
    <row r="63" spans="1:67" s="49" customFormat="1" ht="57" customHeight="1" x14ac:dyDescent="0.15">
      <c r="A63" s="54"/>
      <c r="B63" s="55"/>
      <c r="C63" s="55"/>
      <c r="D63" s="55"/>
      <c r="E63" s="55"/>
      <c r="F63" s="55"/>
      <c r="G63" s="55"/>
      <c r="H63" s="56"/>
      <c r="I63" s="62"/>
      <c r="J63" s="61">
        <v>60</v>
      </c>
      <c r="K63" s="6" t="s">
        <v>199</v>
      </c>
      <c r="L63" s="6" t="s">
        <v>200</v>
      </c>
      <c r="M63" s="7" t="s">
        <v>31</v>
      </c>
      <c r="N63" s="6" t="s">
        <v>182</v>
      </c>
      <c r="O63" s="7" t="s">
        <v>31</v>
      </c>
      <c r="P63" s="7" t="s">
        <v>31</v>
      </c>
      <c r="Q63" s="7" t="s">
        <v>31</v>
      </c>
      <c r="R63" s="61"/>
      <c r="S63" s="61"/>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row>
    <row r="64" spans="1:67" s="49" customFormat="1" ht="57" customHeight="1" x14ac:dyDescent="0.15">
      <c r="A64" s="54"/>
      <c r="B64" s="55"/>
      <c r="C64" s="55"/>
      <c r="D64" s="55"/>
      <c r="E64" s="55"/>
      <c r="F64" s="55"/>
      <c r="G64" s="55"/>
      <c r="H64" s="56"/>
      <c r="I64" s="62"/>
      <c r="J64" s="61">
        <v>61</v>
      </c>
      <c r="K64" s="6" t="s">
        <v>201</v>
      </c>
      <c r="L64" s="6" t="s">
        <v>202</v>
      </c>
      <c r="M64" s="7" t="s">
        <v>31</v>
      </c>
      <c r="N64" s="6" t="s">
        <v>185</v>
      </c>
      <c r="O64" s="7" t="s">
        <v>31</v>
      </c>
      <c r="P64" s="7"/>
      <c r="Q64" s="7" t="s">
        <v>31</v>
      </c>
      <c r="R64" s="61"/>
      <c r="S64" s="61"/>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row>
    <row r="65" spans="1:67" s="49" customFormat="1" ht="84.75" customHeight="1" x14ac:dyDescent="0.15">
      <c r="A65" s="54"/>
      <c r="B65" s="55"/>
      <c r="C65" s="55"/>
      <c r="D65" s="55"/>
      <c r="E65" s="55"/>
      <c r="F65" s="55"/>
      <c r="G65" s="55"/>
      <c r="H65" s="56"/>
      <c r="I65" s="62"/>
      <c r="J65" s="61">
        <v>62</v>
      </c>
      <c r="K65" s="6" t="s">
        <v>203</v>
      </c>
      <c r="L65" s="6" t="s">
        <v>204</v>
      </c>
      <c r="M65" s="7" t="s">
        <v>31</v>
      </c>
      <c r="N65" s="65" t="s">
        <v>205</v>
      </c>
      <c r="O65" s="7" t="s">
        <v>31</v>
      </c>
      <c r="P65" s="7"/>
      <c r="Q65" s="7" t="s">
        <v>31</v>
      </c>
      <c r="R65" s="61"/>
      <c r="S65" s="61"/>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row>
    <row r="66" spans="1:67" s="49" customFormat="1" ht="84" customHeight="1" x14ac:dyDescent="0.15">
      <c r="A66" s="54"/>
      <c r="B66" s="55"/>
      <c r="C66" s="55"/>
      <c r="D66" s="55"/>
      <c r="E66" s="55"/>
      <c r="F66" s="55"/>
      <c r="G66" s="55"/>
      <c r="H66" s="56"/>
      <c r="I66" s="62"/>
      <c r="J66" s="61">
        <v>63</v>
      </c>
      <c r="K66" s="6" t="s">
        <v>206</v>
      </c>
      <c r="L66" s="6" t="s">
        <v>207</v>
      </c>
      <c r="M66" s="7" t="s">
        <v>31</v>
      </c>
      <c r="N66" s="65" t="s">
        <v>208</v>
      </c>
      <c r="O66" s="7" t="s">
        <v>31</v>
      </c>
      <c r="P66" s="7"/>
      <c r="Q66" s="7" t="s">
        <v>31</v>
      </c>
      <c r="R66" s="61"/>
      <c r="S66" s="61"/>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row>
    <row r="67" spans="1:67" s="49" customFormat="1" ht="66" customHeight="1" x14ac:dyDescent="0.15">
      <c r="A67" s="54"/>
      <c r="B67" s="55"/>
      <c r="C67" s="55"/>
      <c r="D67" s="55"/>
      <c r="E67" s="55"/>
      <c r="F67" s="55"/>
      <c r="G67" s="55"/>
      <c r="H67" s="56"/>
      <c r="I67" s="62"/>
      <c r="J67" s="61">
        <v>64</v>
      </c>
      <c r="K67" s="6" t="s">
        <v>209</v>
      </c>
      <c r="L67" s="6" t="s">
        <v>210</v>
      </c>
      <c r="M67" s="7" t="s">
        <v>31</v>
      </c>
      <c r="N67" s="65" t="s">
        <v>211</v>
      </c>
      <c r="O67" s="7" t="s">
        <v>31</v>
      </c>
      <c r="P67" s="7"/>
      <c r="Q67" s="7" t="s">
        <v>31</v>
      </c>
      <c r="R67" s="61"/>
      <c r="S67" s="61"/>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row>
    <row r="68" spans="1:67" s="49" customFormat="1" ht="87.75" customHeight="1" x14ac:dyDescent="0.15">
      <c r="A68" s="54"/>
      <c r="B68" s="55"/>
      <c r="C68" s="55"/>
      <c r="D68" s="55"/>
      <c r="E68" s="55"/>
      <c r="F68" s="55"/>
      <c r="G68" s="55"/>
      <c r="H68" s="56"/>
      <c r="I68" s="62"/>
      <c r="J68" s="61">
        <v>65</v>
      </c>
      <c r="K68" s="6" t="s">
        <v>212</v>
      </c>
      <c r="L68" s="6" t="s">
        <v>213</v>
      </c>
      <c r="M68" s="7" t="s">
        <v>31</v>
      </c>
      <c r="N68" s="65" t="s">
        <v>214</v>
      </c>
      <c r="O68" s="7" t="s">
        <v>31</v>
      </c>
      <c r="P68" s="7"/>
      <c r="Q68" s="7" t="s">
        <v>31</v>
      </c>
      <c r="R68" s="61"/>
      <c r="S68" s="61"/>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row>
    <row r="69" spans="1:67" s="49" customFormat="1" ht="87.75" customHeight="1" x14ac:dyDescent="0.15">
      <c r="A69" s="54"/>
      <c r="B69" s="55"/>
      <c r="C69" s="55"/>
      <c r="D69" s="55"/>
      <c r="E69" s="55"/>
      <c r="F69" s="55"/>
      <c r="G69" s="55"/>
      <c r="H69" s="56"/>
      <c r="I69" s="62"/>
      <c r="J69" s="61">
        <v>66</v>
      </c>
      <c r="K69" s="6" t="s">
        <v>215</v>
      </c>
      <c r="L69" s="6" t="s">
        <v>216</v>
      </c>
      <c r="M69" s="7" t="s">
        <v>31</v>
      </c>
      <c r="N69" s="65" t="s">
        <v>217</v>
      </c>
      <c r="O69" s="7" t="s">
        <v>31</v>
      </c>
      <c r="P69" s="7" t="s">
        <v>31</v>
      </c>
      <c r="Q69" s="7" t="s">
        <v>31</v>
      </c>
      <c r="R69" s="61"/>
      <c r="S69" s="61"/>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row>
    <row r="70" spans="1:67" s="49" customFormat="1" ht="118.5" customHeight="1" x14ac:dyDescent="0.15">
      <c r="A70" s="54"/>
      <c r="B70" s="55"/>
      <c r="C70" s="55"/>
      <c r="D70" s="55"/>
      <c r="E70" s="55"/>
      <c r="F70" s="55"/>
      <c r="G70" s="55"/>
      <c r="H70" s="56"/>
      <c r="I70" s="62"/>
      <c r="J70" s="61">
        <v>67</v>
      </c>
      <c r="K70" s="6" t="s">
        <v>218</v>
      </c>
      <c r="L70" s="6" t="s">
        <v>219</v>
      </c>
      <c r="M70" s="7" t="s">
        <v>31</v>
      </c>
      <c r="N70" s="6" t="s">
        <v>182</v>
      </c>
      <c r="O70" s="7" t="s">
        <v>31</v>
      </c>
      <c r="P70" s="7"/>
      <c r="Q70" s="7" t="s">
        <v>31</v>
      </c>
      <c r="R70" s="61"/>
      <c r="S70" s="61"/>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row>
    <row r="71" spans="1:67" s="49" customFormat="1" ht="80.25" customHeight="1" x14ac:dyDescent="0.15">
      <c r="A71" s="54"/>
      <c r="B71" s="55"/>
      <c r="C71" s="55"/>
      <c r="D71" s="55"/>
      <c r="E71" s="55"/>
      <c r="F71" s="55"/>
      <c r="G71" s="55"/>
      <c r="H71" s="56"/>
      <c r="I71" s="62"/>
      <c r="J71" s="61">
        <v>68</v>
      </c>
      <c r="K71" s="6" t="s">
        <v>220</v>
      </c>
      <c r="L71" s="6" t="s">
        <v>221</v>
      </c>
      <c r="M71" s="7" t="s">
        <v>31</v>
      </c>
      <c r="N71" s="6" t="s">
        <v>179</v>
      </c>
      <c r="O71" s="7" t="s">
        <v>31</v>
      </c>
      <c r="P71" s="7"/>
      <c r="Q71" s="7" t="s">
        <v>31</v>
      </c>
      <c r="R71" s="61"/>
      <c r="S71" s="61"/>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row>
    <row r="72" spans="1:67" s="49" customFormat="1" ht="162" customHeight="1" x14ac:dyDescent="0.15">
      <c r="A72" s="54"/>
      <c r="B72" s="55"/>
      <c r="C72" s="55"/>
      <c r="D72" s="55"/>
      <c r="E72" s="55"/>
      <c r="F72" s="55"/>
      <c r="G72" s="55"/>
      <c r="H72" s="56"/>
      <c r="I72" s="62"/>
      <c r="J72" s="61">
        <v>69</v>
      </c>
      <c r="K72" s="6" t="s">
        <v>222</v>
      </c>
      <c r="L72" s="6" t="s">
        <v>223</v>
      </c>
      <c r="M72" s="7" t="s">
        <v>31</v>
      </c>
      <c r="N72" s="6" t="s">
        <v>182</v>
      </c>
      <c r="O72" s="7" t="s">
        <v>31</v>
      </c>
      <c r="P72" s="7"/>
      <c r="Q72" s="7" t="s">
        <v>31</v>
      </c>
      <c r="R72" s="61"/>
      <c r="S72" s="61"/>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row>
    <row r="73" spans="1:67" s="49" customFormat="1" ht="90.95" customHeight="1" x14ac:dyDescent="0.15">
      <c r="A73" s="54"/>
      <c r="B73" s="55"/>
      <c r="C73" s="55"/>
      <c r="D73" s="55"/>
      <c r="E73" s="55"/>
      <c r="F73" s="55"/>
      <c r="G73" s="55"/>
      <c r="H73" s="56"/>
      <c r="I73" s="62"/>
      <c r="J73" s="61">
        <v>70</v>
      </c>
      <c r="K73" s="6" t="s">
        <v>224</v>
      </c>
      <c r="L73" s="6" t="s">
        <v>225</v>
      </c>
      <c r="M73" s="7" t="s">
        <v>31</v>
      </c>
      <c r="N73" s="6" t="s">
        <v>226</v>
      </c>
      <c r="O73" s="7" t="s">
        <v>31</v>
      </c>
      <c r="P73" s="7"/>
      <c r="Q73" s="7" t="s">
        <v>31</v>
      </c>
      <c r="R73" s="61"/>
      <c r="S73" s="61"/>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row>
    <row r="74" spans="1:67" s="49" customFormat="1" ht="142.5" customHeight="1" x14ac:dyDescent="0.15">
      <c r="A74" s="54"/>
      <c r="B74" s="55"/>
      <c r="C74" s="55"/>
      <c r="D74" s="55"/>
      <c r="E74" s="55"/>
      <c r="F74" s="55"/>
      <c r="G74" s="55"/>
      <c r="H74" s="56"/>
      <c r="I74" s="62"/>
      <c r="J74" s="61">
        <v>71</v>
      </c>
      <c r="K74" s="6" t="s">
        <v>227</v>
      </c>
      <c r="L74" s="6" t="s">
        <v>228</v>
      </c>
      <c r="M74" s="7" t="s">
        <v>31</v>
      </c>
      <c r="N74" s="65" t="s">
        <v>229</v>
      </c>
      <c r="O74" s="7" t="s">
        <v>31</v>
      </c>
      <c r="P74" s="7"/>
      <c r="Q74" s="7" t="s">
        <v>31</v>
      </c>
      <c r="R74" s="61"/>
      <c r="S74" s="61"/>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row>
    <row r="75" spans="1:67" s="49" customFormat="1" ht="86.1" customHeight="1" x14ac:dyDescent="0.15">
      <c r="A75" s="54"/>
      <c r="B75" s="55"/>
      <c r="C75" s="55"/>
      <c r="D75" s="55"/>
      <c r="E75" s="55"/>
      <c r="F75" s="55"/>
      <c r="G75" s="55"/>
      <c r="H75" s="56"/>
      <c r="I75" s="62"/>
      <c r="J75" s="61">
        <v>72</v>
      </c>
      <c r="K75" s="6" t="s">
        <v>230</v>
      </c>
      <c r="L75" s="6" t="s">
        <v>231</v>
      </c>
      <c r="M75" s="7" t="s">
        <v>31</v>
      </c>
      <c r="N75" s="6" t="s">
        <v>232</v>
      </c>
      <c r="O75" s="7" t="s">
        <v>31</v>
      </c>
      <c r="P75" s="7"/>
      <c r="Q75" s="7" t="s">
        <v>31</v>
      </c>
      <c r="R75" s="61"/>
      <c r="S75" s="61"/>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row>
    <row r="76" spans="1:67" s="49" customFormat="1" ht="114" customHeight="1" x14ac:dyDescent="0.15">
      <c r="A76" s="54"/>
      <c r="B76" s="55"/>
      <c r="C76" s="55"/>
      <c r="D76" s="55"/>
      <c r="E76" s="55"/>
      <c r="F76" s="55"/>
      <c r="G76" s="55"/>
      <c r="H76" s="56"/>
      <c r="I76" s="62"/>
      <c r="J76" s="61">
        <v>73</v>
      </c>
      <c r="K76" s="6" t="s">
        <v>233</v>
      </c>
      <c r="L76" s="6" t="s">
        <v>234</v>
      </c>
      <c r="M76" s="7" t="s">
        <v>31</v>
      </c>
      <c r="N76" s="6" t="s">
        <v>235</v>
      </c>
      <c r="O76" s="7" t="s">
        <v>31</v>
      </c>
      <c r="P76" s="7"/>
      <c r="Q76" s="7" t="s">
        <v>31</v>
      </c>
      <c r="R76" s="61"/>
      <c r="S76" s="61"/>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row>
    <row r="77" spans="1:67" s="49" customFormat="1" ht="57" customHeight="1" x14ac:dyDescent="0.15">
      <c r="A77" s="54"/>
      <c r="B77" s="55"/>
      <c r="C77" s="55"/>
      <c r="D77" s="55"/>
      <c r="E77" s="55"/>
      <c r="F77" s="55"/>
      <c r="G77" s="55"/>
      <c r="H77" s="56"/>
      <c r="I77" s="62"/>
      <c r="J77" s="61">
        <v>74</v>
      </c>
      <c r="K77" s="6" t="s">
        <v>236</v>
      </c>
      <c r="L77" s="6" t="s">
        <v>237</v>
      </c>
      <c r="M77" s="7" t="s">
        <v>31</v>
      </c>
      <c r="N77" s="6" t="s">
        <v>182</v>
      </c>
      <c r="O77" s="7" t="s">
        <v>31</v>
      </c>
      <c r="P77" s="7"/>
      <c r="Q77" s="6" t="s">
        <v>108</v>
      </c>
      <c r="R77" s="61"/>
      <c r="S77" s="61"/>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row>
    <row r="78" spans="1:67" s="49" customFormat="1" ht="75" customHeight="1" x14ac:dyDescent="0.15">
      <c r="A78" s="54"/>
      <c r="B78" s="55"/>
      <c r="C78" s="55"/>
      <c r="D78" s="55"/>
      <c r="E78" s="55"/>
      <c r="F78" s="55"/>
      <c r="G78" s="55"/>
      <c r="H78" s="56"/>
      <c r="I78" s="62"/>
      <c r="J78" s="61">
        <v>75</v>
      </c>
      <c r="K78" s="6" t="s">
        <v>238</v>
      </c>
      <c r="L78" s="6" t="s">
        <v>239</v>
      </c>
      <c r="M78" s="6" t="s">
        <v>106</v>
      </c>
      <c r="N78" s="6" t="s">
        <v>107</v>
      </c>
      <c r="O78" s="7" t="s">
        <v>107</v>
      </c>
      <c r="P78" s="7"/>
      <c r="Q78" s="6" t="s">
        <v>108</v>
      </c>
      <c r="R78" s="61"/>
      <c r="S78" s="61"/>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row>
    <row r="79" spans="1:67" s="49" customFormat="1" ht="105" customHeight="1" x14ac:dyDescent="0.15">
      <c r="A79" s="54"/>
      <c r="B79" s="55"/>
      <c r="C79" s="55"/>
      <c r="D79" s="55"/>
      <c r="E79" s="55"/>
      <c r="F79" s="55"/>
      <c r="G79" s="55"/>
      <c r="H79" s="56"/>
      <c r="I79" s="62"/>
      <c r="J79" s="61">
        <v>76</v>
      </c>
      <c r="K79" s="6" t="s">
        <v>240</v>
      </c>
      <c r="L79" s="6" t="s">
        <v>241</v>
      </c>
      <c r="M79" s="7" t="s">
        <v>31</v>
      </c>
      <c r="N79" s="65" t="s">
        <v>242</v>
      </c>
      <c r="O79" s="7" t="s">
        <v>31</v>
      </c>
      <c r="P79" s="7"/>
      <c r="Q79" s="7" t="s">
        <v>31</v>
      </c>
      <c r="R79" s="61"/>
      <c r="S79" s="61"/>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row>
    <row r="80" spans="1:67" s="49" customFormat="1" ht="86.25" customHeight="1" x14ac:dyDescent="0.15">
      <c r="A80" s="54"/>
      <c r="B80" s="55"/>
      <c r="C80" s="55"/>
      <c r="D80" s="55"/>
      <c r="E80" s="55"/>
      <c r="F80" s="55"/>
      <c r="G80" s="55"/>
      <c r="H80" s="56"/>
      <c r="I80" s="62"/>
      <c r="J80" s="61">
        <v>77</v>
      </c>
      <c r="K80" s="6" t="s">
        <v>243</v>
      </c>
      <c r="L80" s="6" t="s">
        <v>244</v>
      </c>
      <c r="M80" s="7" t="s">
        <v>31</v>
      </c>
      <c r="N80" s="65" t="s">
        <v>245</v>
      </c>
      <c r="O80" s="7" t="s">
        <v>31</v>
      </c>
      <c r="P80" s="7"/>
      <c r="Q80" s="7" t="s">
        <v>31</v>
      </c>
      <c r="R80" s="61"/>
      <c r="S80" s="61"/>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row>
    <row r="81" spans="1:67" s="49" customFormat="1" ht="92.1" customHeight="1" x14ac:dyDescent="0.15">
      <c r="A81" s="54"/>
      <c r="B81" s="55"/>
      <c r="C81" s="55"/>
      <c r="D81" s="55"/>
      <c r="E81" s="55"/>
      <c r="F81" s="55"/>
      <c r="G81" s="55"/>
      <c r="H81" s="56"/>
      <c r="I81" s="62"/>
      <c r="J81" s="61">
        <v>78</v>
      </c>
      <c r="K81" s="6" t="s">
        <v>246</v>
      </c>
      <c r="L81" s="6" t="s">
        <v>247</v>
      </c>
      <c r="M81" s="7" t="s">
        <v>111</v>
      </c>
      <c r="N81" s="66" t="s">
        <v>107</v>
      </c>
      <c r="O81" s="7" t="s">
        <v>111</v>
      </c>
      <c r="P81" s="7"/>
      <c r="Q81" s="7" t="s">
        <v>31</v>
      </c>
      <c r="R81" s="61"/>
      <c r="S81" s="61"/>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row>
    <row r="82" spans="1:67" s="49" customFormat="1" ht="116.25" customHeight="1" x14ac:dyDescent="0.15">
      <c r="A82" s="54"/>
      <c r="B82" s="55"/>
      <c r="C82" s="55"/>
      <c r="D82" s="55"/>
      <c r="E82" s="55"/>
      <c r="F82" s="55"/>
      <c r="G82" s="55"/>
      <c r="H82" s="56"/>
      <c r="I82" s="62"/>
      <c r="J82" s="61">
        <v>79</v>
      </c>
      <c r="K82" s="6" t="s">
        <v>248</v>
      </c>
      <c r="L82" s="6" t="s">
        <v>249</v>
      </c>
      <c r="M82" s="7" t="s">
        <v>111</v>
      </c>
      <c r="N82" s="66" t="s">
        <v>107</v>
      </c>
      <c r="O82" s="7" t="s">
        <v>111</v>
      </c>
      <c r="P82" s="7"/>
      <c r="Q82" s="7" t="s">
        <v>31</v>
      </c>
      <c r="R82" s="61"/>
      <c r="S82" s="61"/>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row>
    <row r="83" spans="1:67" s="49" customFormat="1" ht="114.75" customHeight="1" x14ac:dyDescent="0.15">
      <c r="A83" s="54"/>
      <c r="B83" s="55"/>
      <c r="C83" s="55"/>
      <c r="D83" s="55"/>
      <c r="E83" s="55"/>
      <c r="F83" s="55"/>
      <c r="G83" s="55"/>
      <c r="H83" s="56"/>
      <c r="I83" s="62"/>
      <c r="J83" s="61">
        <v>80</v>
      </c>
      <c r="K83" s="6" t="s">
        <v>250</v>
      </c>
      <c r="L83" s="6" t="s">
        <v>251</v>
      </c>
      <c r="M83" s="7" t="s">
        <v>111</v>
      </c>
      <c r="N83" s="7" t="s">
        <v>107</v>
      </c>
      <c r="O83" s="7" t="s">
        <v>111</v>
      </c>
      <c r="P83" s="7"/>
      <c r="Q83" s="7" t="s">
        <v>31</v>
      </c>
      <c r="R83" s="61"/>
      <c r="S83" s="61"/>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row>
    <row r="84" spans="1:67" s="49" customFormat="1" ht="57" customHeight="1" x14ac:dyDescent="0.15">
      <c r="A84" s="54"/>
      <c r="B84" s="55"/>
      <c r="C84" s="55"/>
      <c r="D84" s="55"/>
      <c r="E84" s="55"/>
      <c r="F84" s="55"/>
      <c r="G84" s="55"/>
      <c r="H84" s="56"/>
      <c r="I84" s="62"/>
      <c r="J84" s="61">
        <v>81</v>
      </c>
      <c r="K84" s="6" t="s">
        <v>252</v>
      </c>
      <c r="L84" s="6" t="s">
        <v>253</v>
      </c>
      <c r="M84" s="7" t="s">
        <v>31</v>
      </c>
      <c r="N84" s="66" t="s">
        <v>107</v>
      </c>
      <c r="O84" s="7" t="s">
        <v>31</v>
      </c>
      <c r="P84" s="7"/>
      <c r="Q84" s="7" t="s">
        <v>31</v>
      </c>
      <c r="R84" s="61"/>
      <c r="S84" s="61"/>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row>
    <row r="85" spans="1:67" s="49" customFormat="1" ht="57" customHeight="1" x14ac:dyDescent="0.15">
      <c r="A85" s="54"/>
      <c r="B85" s="55"/>
      <c r="C85" s="55"/>
      <c r="D85" s="55"/>
      <c r="E85" s="55"/>
      <c r="F85" s="55"/>
      <c r="G85" s="55"/>
      <c r="H85" s="56"/>
      <c r="I85" s="62"/>
      <c r="J85" s="61">
        <v>82</v>
      </c>
      <c r="K85" s="6" t="s">
        <v>254</v>
      </c>
      <c r="L85" s="6" t="s">
        <v>255</v>
      </c>
      <c r="M85" s="7" t="s">
        <v>31</v>
      </c>
      <c r="N85" s="65" t="s">
        <v>256</v>
      </c>
      <c r="O85" s="7" t="s">
        <v>31</v>
      </c>
      <c r="P85" s="7"/>
      <c r="Q85" s="7" t="s">
        <v>31</v>
      </c>
      <c r="R85" s="61"/>
      <c r="S85" s="61"/>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row>
    <row r="86" spans="1:67" s="49" customFormat="1" ht="77.25" customHeight="1" x14ac:dyDescent="0.15">
      <c r="A86" s="54"/>
      <c r="B86" s="55"/>
      <c r="C86" s="55"/>
      <c r="D86" s="55"/>
      <c r="E86" s="55"/>
      <c r="F86" s="55"/>
      <c r="G86" s="55"/>
      <c r="H86" s="56"/>
      <c r="I86" s="62"/>
      <c r="J86" s="61">
        <v>83</v>
      </c>
      <c r="K86" s="6" t="s">
        <v>257</v>
      </c>
      <c r="L86" s="6" t="s">
        <v>258</v>
      </c>
      <c r="M86" s="7" t="s">
        <v>31</v>
      </c>
      <c r="N86" s="65" t="s">
        <v>259</v>
      </c>
      <c r="O86" s="7" t="s">
        <v>31</v>
      </c>
      <c r="P86" s="7"/>
      <c r="Q86" s="7" t="s">
        <v>31</v>
      </c>
      <c r="R86" s="61"/>
      <c r="S86" s="61"/>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row>
    <row r="87" spans="1:67" s="49" customFormat="1" ht="96" customHeight="1" x14ac:dyDescent="0.15">
      <c r="A87" s="54"/>
      <c r="B87" s="55"/>
      <c r="C87" s="55"/>
      <c r="D87" s="55"/>
      <c r="E87" s="55"/>
      <c r="F87" s="55"/>
      <c r="G87" s="55"/>
      <c r="H87" s="56"/>
      <c r="I87" s="62"/>
      <c r="J87" s="61">
        <v>84</v>
      </c>
      <c r="K87" s="6" t="s">
        <v>260</v>
      </c>
      <c r="L87" s="6" t="s">
        <v>261</v>
      </c>
      <c r="M87" s="7" t="s">
        <v>31</v>
      </c>
      <c r="N87" s="65" t="s">
        <v>262</v>
      </c>
      <c r="O87" s="7" t="s">
        <v>31</v>
      </c>
      <c r="P87" s="7"/>
      <c r="Q87" s="7" t="s">
        <v>31</v>
      </c>
      <c r="R87" s="61"/>
      <c r="S87" s="61"/>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row>
    <row r="88" spans="1:67" s="49" customFormat="1" ht="63" customHeight="1" x14ac:dyDescent="0.15">
      <c r="A88" s="54"/>
      <c r="B88" s="55"/>
      <c r="C88" s="55"/>
      <c r="D88" s="55"/>
      <c r="E88" s="55"/>
      <c r="F88" s="55"/>
      <c r="G88" s="55"/>
      <c r="H88" s="56"/>
      <c r="I88" s="62"/>
      <c r="J88" s="61">
        <v>85</v>
      </c>
      <c r="K88" s="6" t="s">
        <v>263</v>
      </c>
      <c r="L88" s="6" t="s">
        <v>264</v>
      </c>
      <c r="M88" s="7" t="s">
        <v>31</v>
      </c>
      <c r="N88" s="65" t="s">
        <v>265</v>
      </c>
      <c r="O88" s="7" t="s">
        <v>31</v>
      </c>
      <c r="P88" s="7"/>
      <c r="Q88" s="7" t="s">
        <v>31</v>
      </c>
      <c r="R88" s="61"/>
      <c r="S88" s="61"/>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row>
    <row r="89" spans="1:67" s="49" customFormat="1" ht="115.5" customHeight="1" x14ac:dyDescent="0.15">
      <c r="A89" s="54"/>
      <c r="B89" s="55"/>
      <c r="C89" s="55"/>
      <c r="D89" s="55"/>
      <c r="E89" s="55"/>
      <c r="F89" s="55"/>
      <c r="G89" s="55"/>
      <c r="H89" s="56"/>
      <c r="I89" s="62"/>
      <c r="J89" s="61">
        <v>86</v>
      </c>
      <c r="K89" s="6" t="s">
        <v>266</v>
      </c>
      <c r="L89" s="6" t="s">
        <v>267</v>
      </c>
      <c r="M89" s="7" t="s">
        <v>111</v>
      </c>
      <c r="N89" s="66" t="s">
        <v>107</v>
      </c>
      <c r="O89" s="7" t="s">
        <v>111</v>
      </c>
      <c r="P89" s="7"/>
      <c r="Q89" s="7" t="s">
        <v>31</v>
      </c>
      <c r="R89" s="61"/>
      <c r="S89" s="61"/>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row>
    <row r="90" spans="1:67" s="49" customFormat="1" ht="93.75" customHeight="1" x14ac:dyDescent="0.15">
      <c r="A90" s="54"/>
      <c r="B90" s="55"/>
      <c r="C90" s="55"/>
      <c r="D90" s="55"/>
      <c r="E90" s="55"/>
      <c r="F90" s="55"/>
      <c r="G90" s="55"/>
      <c r="H90" s="56"/>
      <c r="I90" s="62"/>
      <c r="J90" s="61">
        <v>87</v>
      </c>
      <c r="K90" s="6" t="s">
        <v>268</v>
      </c>
      <c r="L90" s="6" t="s">
        <v>269</v>
      </c>
      <c r="M90" s="6" t="s">
        <v>106</v>
      </c>
      <c r="N90" s="65" t="s">
        <v>107</v>
      </c>
      <c r="O90" s="7" t="s">
        <v>107</v>
      </c>
      <c r="P90" s="7"/>
      <c r="Q90" s="6" t="s">
        <v>108</v>
      </c>
      <c r="R90" s="61"/>
      <c r="S90" s="61"/>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row>
    <row r="91" spans="1:67" s="49" customFormat="1" ht="125.1" customHeight="1" x14ac:dyDescent="0.15">
      <c r="A91" s="54"/>
      <c r="B91" s="55"/>
      <c r="C91" s="55"/>
      <c r="D91" s="55"/>
      <c r="E91" s="55"/>
      <c r="F91" s="55"/>
      <c r="G91" s="55"/>
      <c r="H91" s="56"/>
      <c r="I91" s="62"/>
      <c r="J91" s="61">
        <v>88</v>
      </c>
      <c r="K91" s="6" t="s">
        <v>270</v>
      </c>
      <c r="L91" s="6" t="s">
        <v>271</v>
      </c>
      <c r="M91" s="6" t="s">
        <v>106</v>
      </c>
      <c r="N91" s="65" t="s">
        <v>107</v>
      </c>
      <c r="O91" s="7" t="s">
        <v>107</v>
      </c>
      <c r="P91" s="7"/>
      <c r="Q91" s="7" t="s">
        <v>31</v>
      </c>
      <c r="R91" s="61"/>
      <c r="S91" s="61"/>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row>
    <row r="92" spans="1:67" s="49" customFormat="1" ht="69.95" customHeight="1" x14ac:dyDescent="0.15">
      <c r="A92" s="54"/>
      <c r="B92" s="55"/>
      <c r="C92" s="55"/>
      <c r="D92" s="55"/>
      <c r="E92" s="55"/>
      <c r="F92" s="55"/>
      <c r="G92" s="55"/>
      <c r="H92" s="56"/>
      <c r="I92" s="62"/>
      <c r="J92" s="61">
        <v>89</v>
      </c>
      <c r="K92" s="6" t="s">
        <v>272</v>
      </c>
      <c r="L92" s="6" t="s">
        <v>273</v>
      </c>
      <c r="M92" s="7" t="s">
        <v>31</v>
      </c>
      <c r="N92" s="65" t="s">
        <v>274</v>
      </c>
      <c r="O92" s="7" t="s">
        <v>31</v>
      </c>
      <c r="P92" s="7"/>
      <c r="Q92" s="7" t="s">
        <v>31</v>
      </c>
      <c r="R92" s="61"/>
      <c r="S92" s="61"/>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row>
    <row r="93" spans="1:67" s="50" customFormat="1" ht="57" customHeight="1" x14ac:dyDescent="0.15">
      <c r="A93" s="68"/>
      <c r="B93" s="68"/>
      <c r="C93" s="68"/>
      <c r="D93" s="68"/>
      <c r="E93" s="68"/>
      <c r="F93" s="68"/>
      <c r="G93" s="68"/>
      <c r="H93" s="56"/>
      <c r="I93" s="62"/>
      <c r="J93" s="55">
        <v>90</v>
      </c>
      <c r="K93" s="70" t="s">
        <v>275</v>
      </c>
      <c r="L93" s="71" t="s">
        <v>276</v>
      </c>
      <c r="M93" s="7" t="s">
        <v>31</v>
      </c>
      <c r="N93" s="78" t="s">
        <v>277</v>
      </c>
      <c r="O93" s="7" t="s">
        <v>278</v>
      </c>
      <c r="P93" s="67"/>
      <c r="Q93" s="7" t="s">
        <v>31</v>
      </c>
      <c r="R93" s="85"/>
      <c r="S93" s="85"/>
    </row>
    <row r="94" spans="1:67" s="50" customFormat="1" ht="57" customHeight="1" x14ac:dyDescent="0.15">
      <c r="A94" s="68"/>
      <c r="B94" s="68"/>
      <c r="C94" s="68"/>
      <c r="D94" s="68"/>
      <c r="E94" s="68"/>
      <c r="F94" s="68"/>
      <c r="G94" s="68"/>
      <c r="H94" s="56"/>
      <c r="I94" s="62"/>
      <c r="J94" s="55">
        <v>91</v>
      </c>
      <c r="K94" s="70" t="s">
        <v>279</v>
      </c>
      <c r="L94" s="70" t="s">
        <v>280</v>
      </c>
      <c r="M94" s="67" t="s">
        <v>31</v>
      </c>
      <c r="N94" s="78" t="s">
        <v>281</v>
      </c>
      <c r="O94" s="7" t="s">
        <v>278</v>
      </c>
      <c r="P94" s="67"/>
      <c r="Q94" s="7" t="s">
        <v>31</v>
      </c>
      <c r="R94" s="85"/>
      <c r="S94" s="85"/>
    </row>
    <row r="95" spans="1:67" s="50" customFormat="1" ht="57" customHeight="1" x14ac:dyDescent="0.15">
      <c r="H95" s="69"/>
      <c r="I95" s="72"/>
      <c r="J95" s="49"/>
      <c r="K95" s="73"/>
      <c r="L95" s="74"/>
      <c r="M95" s="79"/>
      <c r="N95" s="80"/>
      <c r="O95" s="79"/>
      <c r="P95" s="79"/>
      <c r="Q95" s="79"/>
      <c r="R95" s="86"/>
      <c r="S95" s="86"/>
    </row>
    <row r="96" spans="1:67" s="50" customFormat="1" ht="57" customHeight="1" x14ac:dyDescent="0.15">
      <c r="H96" s="69"/>
      <c r="I96" s="72"/>
      <c r="J96" s="49"/>
      <c r="K96" s="73"/>
      <c r="L96" s="74"/>
      <c r="M96" s="79"/>
      <c r="N96" s="80"/>
      <c r="O96" s="79"/>
      <c r="P96" s="79"/>
      <c r="Q96" s="79"/>
      <c r="R96" s="86"/>
      <c r="S96" s="86"/>
    </row>
    <row r="97" spans="8:19" s="50" customFormat="1" ht="57" customHeight="1" x14ac:dyDescent="0.15">
      <c r="H97" s="69"/>
      <c r="I97" s="72"/>
      <c r="J97" s="49"/>
      <c r="K97" s="73"/>
      <c r="L97" s="74"/>
      <c r="M97" s="79"/>
      <c r="N97" s="81"/>
      <c r="O97" s="79"/>
      <c r="P97" s="79"/>
      <c r="Q97" s="79"/>
      <c r="R97" s="86"/>
      <c r="S97" s="86"/>
    </row>
    <row r="98" spans="8:19" s="50" customFormat="1" ht="69.95" customHeight="1" x14ac:dyDescent="0.15">
      <c r="H98" s="69"/>
      <c r="I98" s="72"/>
      <c r="J98" s="49"/>
      <c r="K98" s="73"/>
      <c r="L98" s="74"/>
      <c r="M98" s="79"/>
      <c r="N98" s="81"/>
      <c r="O98" s="79"/>
      <c r="P98" s="79"/>
      <c r="Q98" s="79"/>
      <c r="R98" s="86"/>
      <c r="S98" s="86"/>
    </row>
    <row r="99" spans="8:19" s="50" customFormat="1" ht="57" customHeight="1" x14ac:dyDescent="0.15">
      <c r="H99" s="69"/>
      <c r="I99" s="72"/>
      <c r="J99" s="49"/>
      <c r="K99" s="73"/>
      <c r="L99" s="74"/>
      <c r="M99" s="48"/>
      <c r="N99" s="81"/>
      <c r="O99" s="48"/>
      <c r="P99" s="48"/>
      <c r="Q99" s="48"/>
      <c r="R99" s="86"/>
      <c r="S99" s="86"/>
    </row>
    <row r="100" spans="8:19" s="50" customFormat="1" ht="93.95" customHeight="1" x14ac:dyDescent="0.15">
      <c r="H100" s="69"/>
      <c r="I100" s="72"/>
      <c r="J100" s="49"/>
      <c r="K100" s="73"/>
      <c r="L100" s="74"/>
      <c r="M100" s="79"/>
      <c r="N100" s="81"/>
      <c r="O100" s="48"/>
      <c r="P100" s="48"/>
      <c r="Q100" s="79"/>
      <c r="R100" s="86"/>
      <c r="S100" s="86"/>
    </row>
    <row r="101" spans="8:19" s="50" customFormat="1" ht="57" customHeight="1" x14ac:dyDescent="0.15">
      <c r="H101" s="69"/>
      <c r="I101" s="72"/>
      <c r="J101" s="49"/>
      <c r="K101" s="73"/>
      <c r="L101" s="74"/>
      <c r="M101" s="79"/>
      <c r="N101" s="81"/>
      <c r="O101" s="48"/>
      <c r="P101" s="48"/>
      <c r="Q101" s="79"/>
      <c r="R101" s="86"/>
      <c r="S101" s="86"/>
    </row>
    <row r="102" spans="8:19" s="50" customFormat="1" ht="87" customHeight="1" x14ac:dyDescent="0.15">
      <c r="H102" s="69"/>
      <c r="I102" s="72"/>
      <c r="J102" s="49"/>
      <c r="K102" s="73"/>
      <c r="L102" s="74"/>
      <c r="M102" s="48"/>
      <c r="N102" s="82"/>
      <c r="O102" s="48"/>
      <c r="P102" s="48"/>
      <c r="Q102" s="48"/>
      <c r="R102" s="86"/>
      <c r="S102" s="86"/>
    </row>
    <row r="103" spans="8:19" s="50" customFormat="1" ht="57" customHeight="1" x14ac:dyDescent="0.15">
      <c r="H103" s="69"/>
      <c r="I103" s="72"/>
      <c r="J103" s="49"/>
      <c r="K103" s="73"/>
      <c r="L103" s="74"/>
      <c r="M103" s="48"/>
      <c r="N103" s="83"/>
      <c r="O103" s="48"/>
      <c r="P103" s="49"/>
      <c r="Q103" s="49"/>
      <c r="R103" s="86"/>
      <c r="S103" s="86"/>
    </row>
    <row r="104" spans="8:19" s="50" customFormat="1" ht="57" customHeight="1" x14ac:dyDescent="0.15">
      <c r="H104" s="69"/>
      <c r="I104" s="72"/>
      <c r="J104" s="49"/>
      <c r="K104" s="73"/>
      <c r="L104" s="74"/>
      <c r="M104" s="48"/>
      <c r="N104" s="83"/>
      <c r="O104" s="49"/>
      <c r="P104" s="49"/>
      <c r="Q104" s="49"/>
      <c r="R104" s="86"/>
      <c r="S104" s="86"/>
    </row>
    <row r="105" spans="8:19" s="50" customFormat="1" ht="57" customHeight="1" x14ac:dyDescent="0.15">
      <c r="H105" s="69"/>
      <c r="I105" s="72"/>
      <c r="J105" s="49"/>
      <c r="K105" s="73"/>
      <c r="L105" s="74"/>
      <c r="M105" s="48"/>
      <c r="N105" s="82"/>
      <c r="O105" s="49"/>
      <c r="P105" s="49"/>
      <c r="Q105" s="49"/>
      <c r="R105" s="86"/>
      <c r="S105" s="86"/>
    </row>
    <row r="106" spans="8:19" s="50" customFormat="1" ht="57" customHeight="1" x14ac:dyDescent="0.15">
      <c r="H106" s="69"/>
      <c r="I106" s="72"/>
      <c r="J106" s="49"/>
      <c r="K106" s="73"/>
      <c r="L106" s="74"/>
      <c r="M106" s="48"/>
      <c r="N106" s="83"/>
      <c r="O106" s="49"/>
      <c r="P106" s="48"/>
      <c r="Q106" s="48"/>
      <c r="R106" s="86"/>
      <c r="S106" s="86"/>
    </row>
    <row r="107" spans="8:19" s="50" customFormat="1" ht="57" customHeight="1" x14ac:dyDescent="0.15">
      <c r="H107" s="69"/>
      <c r="I107" s="72"/>
      <c r="J107" s="49"/>
      <c r="K107" s="73"/>
      <c r="L107" s="74"/>
      <c r="M107" s="49"/>
      <c r="N107" s="83"/>
      <c r="O107" s="49"/>
      <c r="P107" s="49"/>
      <c r="Q107" s="48"/>
      <c r="R107" s="86"/>
      <c r="S107" s="86"/>
    </row>
    <row r="108" spans="8:19" s="50" customFormat="1" ht="57" customHeight="1" x14ac:dyDescent="0.15">
      <c r="H108" s="69"/>
      <c r="I108" s="72"/>
      <c r="J108" s="49"/>
      <c r="K108" s="73"/>
      <c r="L108" s="74"/>
      <c r="M108" s="48"/>
      <c r="N108" s="84"/>
      <c r="O108" s="48"/>
      <c r="P108" s="48"/>
      <c r="Q108" s="48"/>
      <c r="R108" s="86"/>
      <c r="S108" s="86"/>
    </row>
    <row r="109" spans="8:19" s="50" customFormat="1" ht="57" customHeight="1" x14ac:dyDescent="0.15">
      <c r="H109" s="69"/>
      <c r="I109" s="72"/>
      <c r="J109" s="49"/>
      <c r="K109" s="73"/>
      <c r="L109" s="74"/>
      <c r="M109" s="48"/>
      <c r="N109" s="83"/>
      <c r="O109" s="49"/>
      <c r="P109" s="49"/>
      <c r="Q109" s="48"/>
      <c r="R109" s="86"/>
      <c r="S109" s="86"/>
    </row>
    <row r="110" spans="8:19" s="50" customFormat="1" ht="57" customHeight="1" x14ac:dyDescent="0.15">
      <c r="H110" s="69"/>
      <c r="I110" s="72"/>
      <c r="J110" s="49"/>
      <c r="K110" s="73"/>
      <c r="L110" s="74"/>
      <c r="M110" s="48"/>
      <c r="N110" s="83"/>
      <c r="O110" s="48"/>
      <c r="P110" s="48"/>
      <c r="Q110" s="48"/>
      <c r="R110" s="86"/>
      <c r="S110" s="86"/>
    </row>
    <row r="111" spans="8:19" s="50" customFormat="1" ht="57" customHeight="1" x14ac:dyDescent="0.15">
      <c r="H111" s="69"/>
      <c r="I111" s="72"/>
      <c r="J111" s="49"/>
      <c r="K111" s="73"/>
      <c r="L111" s="75"/>
      <c r="M111" s="48"/>
      <c r="N111" s="83"/>
      <c r="O111" s="48"/>
      <c r="P111" s="48"/>
      <c r="Q111" s="48"/>
      <c r="R111" s="86"/>
      <c r="S111" s="86"/>
    </row>
    <row r="112" spans="8:19" s="51" customFormat="1" x14ac:dyDescent="0.15">
      <c r="J112" s="76"/>
      <c r="K112" s="77"/>
      <c r="L112" s="77"/>
      <c r="M112" s="48"/>
      <c r="N112" s="84"/>
      <c r="O112" s="48"/>
      <c r="P112" s="48"/>
      <c r="Q112" s="48"/>
      <c r="R112" s="8"/>
      <c r="S112" s="8"/>
    </row>
    <row r="113" spans="10:19" s="51" customFormat="1" x14ac:dyDescent="0.15">
      <c r="J113" s="76"/>
      <c r="K113" s="77"/>
      <c r="L113" s="77"/>
      <c r="M113" s="48"/>
      <c r="N113" s="84"/>
      <c r="O113" s="48"/>
      <c r="P113" s="48"/>
      <c r="Q113" s="48"/>
      <c r="R113" s="8"/>
      <c r="S113" s="8"/>
    </row>
    <row r="114" spans="10:19" s="51" customFormat="1" x14ac:dyDescent="0.15">
      <c r="J114" s="76"/>
      <c r="K114" s="77"/>
      <c r="L114" s="77"/>
      <c r="M114" s="48"/>
      <c r="N114" s="84"/>
      <c r="O114" s="48"/>
      <c r="P114" s="48"/>
      <c r="Q114" s="48"/>
      <c r="R114" s="8"/>
      <c r="S114" s="8"/>
    </row>
    <row r="115" spans="10:19" s="51" customFormat="1" x14ac:dyDescent="0.15">
      <c r="J115" s="76"/>
      <c r="K115" s="77"/>
      <c r="L115" s="77"/>
      <c r="M115" s="48"/>
      <c r="N115" s="84"/>
      <c r="O115" s="48"/>
      <c r="P115" s="48"/>
      <c r="Q115" s="48"/>
      <c r="R115" s="8"/>
      <c r="S115" s="8"/>
    </row>
    <row r="116" spans="10:19" s="51" customFormat="1" x14ac:dyDescent="0.15">
      <c r="J116" s="76"/>
      <c r="K116" s="77"/>
      <c r="L116" s="77"/>
      <c r="M116" s="48"/>
      <c r="N116" s="84"/>
      <c r="O116" s="48"/>
      <c r="P116" s="48"/>
      <c r="Q116" s="48"/>
      <c r="R116" s="8"/>
      <c r="S116" s="8"/>
    </row>
    <row r="117" spans="10:19" s="51" customFormat="1" x14ac:dyDescent="0.15">
      <c r="J117" s="76"/>
      <c r="K117" s="77"/>
      <c r="L117" s="77"/>
      <c r="M117" s="48"/>
      <c r="N117" s="84"/>
      <c r="O117" s="48"/>
      <c r="P117" s="48"/>
      <c r="Q117" s="48"/>
      <c r="R117" s="8"/>
      <c r="S117" s="8"/>
    </row>
    <row r="118" spans="10:19" s="51" customFormat="1" x14ac:dyDescent="0.15">
      <c r="J118" s="76"/>
      <c r="K118" s="77"/>
      <c r="L118" s="77"/>
      <c r="M118" s="48"/>
      <c r="N118" s="84"/>
      <c r="O118" s="48"/>
      <c r="P118" s="48"/>
      <c r="Q118" s="48"/>
      <c r="R118" s="8"/>
      <c r="S118" s="8"/>
    </row>
    <row r="119" spans="10:19" s="51" customFormat="1" x14ac:dyDescent="0.15">
      <c r="J119" s="76"/>
      <c r="K119" s="77"/>
      <c r="L119" s="77"/>
      <c r="M119" s="48"/>
      <c r="N119" s="84"/>
      <c r="O119" s="48"/>
      <c r="P119" s="48"/>
      <c r="Q119" s="48"/>
      <c r="R119" s="8"/>
      <c r="S119" s="8"/>
    </row>
    <row r="120" spans="10:19" s="51" customFormat="1" x14ac:dyDescent="0.15">
      <c r="J120" s="76"/>
      <c r="K120" s="77"/>
      <c r="L120" s="77"/>
      <c r="M120" s="48"/>
      <c r="N120" s="84"/>
      <c r="O120" s="48"/>
      <c r="P120" s="48"/>
      <c r="Q120" s="48"/>
      <c r="R120" s="8"/>
      <c r="S120" s="8"/>
    </row>
    <row r="121" spans="10:19" s="51" customFormat="1" x14ac:dyDescent="0.15">
      <c r="J121" s="76"/>
      <c r="K121" s="77"/>
      <c r="L121" s="77"/>
      <c r="M121" s="48"/>
      <c r="N121" s="84"/>
      <c r="O121" s="48"/>
      <c r="P121" s="48"/>
      <c r="Q121" s="48"/>
      <c r="R121" s="8"/>
      <c r="S121" s="8"/>
    </row>
    <row r="122" spans="10:19" s="51" customFormat="1" x14ac:dyDescent="0.15">
      <c r="J122" s="76"/>
      <c r="K122" s="77"/>
      <c r="L122" s="77"/>
      <c r="M122" s="48"/>
      <c r="N122" s="84"/>
      <c r="O122" s="48"/>
      <c r="P122" s="48"/>
      <c r="Q122" s="48"/>
      <c r="R122" s="8"/>
      <c r="S122" s="8"/>
    </row>
    <row r="123" spans="10:19" s="51" customFormat="1" x14ac:dyDescent="0.15">
      <c r="J123" s="76"/>
      <c r="K123" s="77"/>
      <c r="L123" s="77"/>
      <c r="M123" s="48"/>
      <c r="N123" s="84"/>
      <c r="O123" s="48"/>
      <c r="P123" s="48"/>
      <c r="Q123" s="48"/>
      <c r="R123" s="8"/>
      <c r="S123" s="8"/>
    </row>
    <row r="124" spans="10:19" s="51" customFormat="1" x14ac:dyDescent="0.15">
      <c r="J124" s="76"/>
      <c r="K124" s="77"/>
      <c r="L124" s="77"/>
      <c r="M124" s="48"/>
      <c r="N124" s="84"/>
      <c r="O124" s="48"/>
      <c r="P124" s="48"/>
      <c r="Q124" s="48"/>
      <c r="R124" s="8"/>
      <c r="S124" s="8"/>
    </row>
  </sheetData>
  <sheetProtection selectLockedCells="1" selectUnlockedCells="1"/>
  <autoFilter ref="J2:Q111" xr:uid="{00000000-0009-0000-0000-000000000000}"/>
  <mergeCells count="12">
    <mergeCell ref="R1:R2"/>
    <mergeCell ref="S1:S2"/>
    <mergeCell ref="J1:Q1"/>
    <mergeCell ref="A1:A2"/>
    <mergeCell ref="B1:B2"/>
    <mergeCell ref="C1:C2"/>
    <mergeCell ref="D1:D2"/>
    <mergeCell ref="E1:E2"/>
    <mergeCell ref="F1:F2"/>
    <mergeCell ref="G1:G2"/>
    <mergeCell ref="H1:H2"/>
    <mergeCell ref="I1:I2"/>
  </mergeCells>
  <phoneticPr fontId="22" type="noConversion"/>
  <conditionalFormatting sqref="K97">
    <cfRule type="duplicateValues" dxfId="10" priority="4"/>
    <cfRule type="duplicateValues" dxfId="9" priority="5"/>
    <cfRule type="duplicateValues" dxfId="8" priority="6"/>
  </conditionalFormatting>
  <conditionalFormatting sqref="K111">
    <cfRule type="duplicateValues" dxfId="7" priority="1"/>
    <cfRule type="duplicateValues" dxfId="6" priority="2"/>
    <cfRule type="duplicateValues" dxfId="5" priority="3"/>
  </conditionalFormatting>
  <conditionalFormatting sqref="K93:K96">
    <cfRule type="duplicateValues" dxfId="4" priority="8"/>
    <cfRule type="duplicateValues" dxfId="3" priority="10"/>
  </conditionalFormatting>
  <conditionalFormatting sqref="K102:K110">
    <cfRule type="duplicateValues" dxfId="2" priority="9"/>
    <cfRule type="duplicateValues" dxfId="1" priority="11"/>
  </conditionalFormatting>
  <conditionalFormatting sqref="K93:K96 K102:K110">
    <cfRule type="duplicateValues" dxfId="0" priority="7"/>
  </conditionalFormatting>
  <pageMargins left="0.75138888888888899" right="0.75138888888888899" top="1" bottom="1" header="0.51041666666666696" footer="0.51041666666666696"/>
  <pageSetup paperSize="9" scale="61" fitToHeight="0" orientation="landscape" horizontalDpi="300" verticalDpi="300"/>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
  <sheetViews>
    <sheetView tabSelected="1" workbookViewId="0">
      <selection activeCell="B4" sqref="B4"/>
    </sheetView>
  </sheetViews>
  <sheetFormatPr defaultColWidth="9" defaultRowHeight="14.25" x14ac:dyDescent="0.15"/>
  <cols>
    <col min="1" max="10" width="14" customWidth="1"/>
  </cols>
  <sheetData>
    <row r="1" spans="1:14" s="10" customFormat="1" ht="18.75" x14ac:dyDescent="0.15">
      <c r="A1" s="101" t="s">
        <v>473</v>
      </c>
      <c r="B1" s="101"/>
      <c r="C1" s="101"/>
      <c r="D1" s="101"/>
      <c r="E1" s="101" t="s">
        <v>474</v>
      </c>
      <c r="F1" s="101"/>
      <c r="G1" s="101"/>
      <c r="H1" s="101"/>
      <c r="I1" s="101"/>
      <c r="J1" s="101" t="s">
        <v>313</v>
      </c>
    </row>
    <row r="2" spans="1:14" s="11" customFormat="1" ht="112.5" x14ac:dyDescent="0.15">
      <c r="A2" s="14" t="s">
        <v>475</v>
      </c>
      <c r="B2" s="14" t="s">
        <v>476</v>
      </c>
      <c r="C2" s="14" t="s">
        <v>477</v>
      </c>
      <c r="D2" s="14" t="s">
        <v>478</v>
      </c>
      <c r="E2" s="14" t="s">
        <v>479</v>
      </c>
      <c r="F2" s="14" t="s">
        <v>480</v>
      </c>
      <c r="G2" s="14" t="s">
        <v>481</v>
      </c>
      <c r="H2" s="14" t="s">
        <v>482</v>
      </c>
      <c r="I2" s="14" t="s">
        <v>483</v>
      </c>
      <c r="J2" s="101"/>
    </row>
    <row r="3" spans="1:14" s="12" customFormat="1" ht="39" customHeight="1" x14ac:dyDescent="0.15">
      <c r="A3" s="12">
        <v>10</v>
      </c>
      <c r="B3" s="12">
        <v>8</v>
      </c>
      <c r="C3" s="12">
        <v>0</v>
      </c>
      <c r="D3" s="12">
        <v>0</v>
      </c>
      <c r="E3" s="16" t="s">
        <v>31</v>
      </c>
      <c r="F3" s="16" t="s">
        <v>484</v>
      </c>
      <c r="G3" s="16" t="s">
        <v>485</v>
      </c>
      <c r="H3" s="16" t="s">
        <v>486</v>
      </c>
      <c r="I3" s="16" t="s">
        <v>438</v>
      </c>
      <c r="J3" s="16"/>
      <c r="N3" s="17"/>
    </row>
    <row r="4" spans="1:14" s="13" customFormat="1" ht="42" customHeight="1" x14ac:dyDescent="0.15">
      <c r="A4" s="15"/>
      <c r="B4" s="15"/>
      <c r="C4" s="16"/>
      <c r="D4" s="16"/>
    </row>
    <row r="5" spans="1:14" ht="47.1" customHeight="1" x14ac:dyDescent="0.15"/>
  </sheetData>
  <mergeCells count="3">
    <mergeCell ref="A1:D1"/>
    <mergeCell ref="E1:I1"/>
    <mergeCell ref="J1:J2"/>
  </mergeCells>
  <phoneticPr fontId="22" type="noConversion"/>
  <pageMargins left="0.75138888888888899" right="0.75138888888888899" top="1" bottom="1" header="0.5" footer="0.5"/>
  <pageSetup paperSize="9" scale="85"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0"/>
  <sheetViews>
    <sheetView topLeftCell="A37" workbookViewId="0">
      <selection activeCell="E49" sqref="E49"/>
    </sheetView>
  </sheetViews>
  <sheetFormatPr defaultColWidth="9" defaultRowHeight="18.75" x14ac:dyDescent="0.15"/>
  <cols>
    <col min="1" max="1" width="18.625" style="1" customWidth="1"/>
    <col min="2" max="2" width="19" style="2" customWidth="1"/>
    <col min="3" max="3" width="18.75" style="2" customWidth="1"/>
    <col min="4" max="4" width="18.625" style="2" customWidth="1"/>
    <col min="5" max="5" width="25.375" style="2" customWidth="1"/>
    <col min="6" max="6" width="17.25" style="2" customWidth="1"/>
    <col min="7" max="7" width="10.5" style="2" customWidth="1"/>
    <col min="8" max="8" width="13.125" style="2" customWidth="1"/>
    <col min="9" max="9" width="16.375" style="2" customWidth="1"/>
    <col min="10" max="10" width="11.625" style="2" customWidth="1"/>
    <col min="11" max="11" width="14.375" style="2" customWidth="1"/>
    <col min="12" max="16384" width="9" style="2"/>
  </cols>
  <sheetData>
    <row r="1" spans="1:11" s="1" customFormat="1" ht="18" customHeight="1" x14ac:dyDescent="0.15">
      <c r="A1" s="93" t="s">
        <v>13</v>
      </c>
      <c r="B1" s="92" t="s">
        <v>487</v>
      </c>
      <c r="C1" s="92"/>
      <c r="D1" s="92"/>
      <c r="E1" s="92"/>
      <c r="F1" s="92"/>
      <c r="G1" s="92"/>
      <c r="H1" s="92"/>
      <c r="I1" s="92"/>
      <c r="J1" s="92" t="s">
        <v>488</v>
      </c>
      <c r="K1" s="92" t="s">
        <v>489</v>
      </c>
    </row>
    <row r="2" spans="1:11" s="1" customFormat="1" ht="18" customHeight="1" x14ac:dyDescent="0.15">
      <c r="A2" s="103"/>
      <c r="B2" s="92" t="s">
        <v>490</v>
      </c>
      <c r="C2" s="92"/>
      <c r="D2" s="92"/>
      <c r="E2" s="92"/>
      <c r="F2" s="92" t="s">
        <v>491</v>
      </c>
      <c r="G2" s="92"/>
      <c r="H2" s="92"/>
      <c r="I2" s="92"/>
      <c r="J2" s="92"/>
      <c r="K2" s="92"/>
    </row>
    <row r="3" spans="1:11" s="1" customFormat="1" ht="51" customHeight="1" x14ac:dyDescent="0.15">
      <c r="A3" s="104"/>
      <c r="B3" s="4" t="s">
        <v>492</v>
      </c>
      <c r="C3" s="4" t="s">
        <v>493</v>
      </c>
      <c r="D3" s="4" t="s">
        <v>494</v>
      </c>
      <c r="E3" s="4" t="s">
        <v>495</v>
      </c>
      <c r="F3" s="4" t="s">
        <v>492</v>
      </c>
      <c r="G3" s="4" t="s">
        <v>493</v>
      </c>
      <c r="H3" s="4" t="s">
        <v>494</v>
      </c>
      <c r="I3" s="4" t="s">
        <v>496</v>
      </c>
      <c r="J3" s="92"/>
      <c r="K3" s="92"/>
    </row>
    <row r="4" spans="1:11" s="1" customFormat="1" ht="51" customHeight="1" x14ac:dyDescent="0.15">
      <c r="A4" s="5" t="s">
        <v>22</v>
      </c>
      <c r="B4" s="5" t="s">
        <v>22</v>
      </c>
      <c r="C4" s="5" t="s">
        <v>22</v>
      </c>
      <c r="D4" s="5" t="s">
        <v>22</v>
      </c>
      <c r="E4" s="5" t="s">
        <v>22</v>
      </c>
      <c r="F4" s="5" t="s">
        <v>22</v>
      </c>
      <c r="G4" s="5" t="s">
        <v>22</v>
      </c>
      <c r="H4" s="5" t="s">
        <v>22</v>
      </c>
      <c r="I4" s="5" t="s">
        <v>22</v>
      </c>
      <c r="J4" s="6">
        <v>34</v>
      </c>
      <c r="K4" s="6" t="s">
        <v>438</v>
      </c>
    </row>
    <row r="5" spans="1:11" ht="41.1" customHeight="1" x14ac:dyDescent="0.15">
      <c r="A5" s="6" t="s">
        <v>162</v>
      </c>
      <c r="B5" s="7">
        <v>61.5</v>
      </c>
      <c r="C5" s="7">
        <v>0</v>
      </c>
      <c r="D5" s="7">
        <v>60</v>
      </c>
      <c r="E5" s="7">
        <v>1.5</v>
      </c>
      <c r="F5" s="7">
        <v>201.375</v>
      </c>
      <c r="G5" s="7">
        <v>0</v>
      </c>
      <c r="H5" s="7">
        <v>0</v>
      </c>
      <c r="I5" s="7">
        <v>201.375</v>
      </c>
      <c r="J5" s="8"/>
      <c r="K5" s="8"/>
    </row>
    <row r="6" spans="1:11" ht="41.1" customHeight="1" x14ac:dyDescent="0.15">
      <c r="A6" s="6" t="s">
        <v>199</v>
      </c>
      <c r="B6" s="7">
        <v>578237</v>
      </c>
      <c r="C6" s="7">
        <v>578000</v>
      </c>
      <c r="D6" s="7">
        <v>0</v>
      </c>
      <c r="E6" s="7">
        <v>237</v>
      </c>
      <c r="F6" s="7">
        <v>1.5</v>
      </c>
      <c r="G6" s="7">
        <v>0</v>
      </c>
      <c r="H6" s="7">
        <v>0</v>
      </c>
      <c r="I6" s="7">
        <v>1.5</v>
      </c>
      <c r="J6" s="8"/>
      <c r="K6" s="8"/>
    </row>
    <row r="7" spans="1:11" ht="41.1" customHeight="1" x14ac:dyDescent="0.15">
      <c r="A7" s="6" t="s">
        <v>42</v>
      </c>
      <c r="B7" s="7">
        <v>0</v>
      </c>
      <c r="C7" s="7">
        <v>0</v>
      </c>
      <c r="D7" s="7">
        <v>0</v>
      </c>
      <c r="E7" s="7">
        <v>0</v>
      </c>
      <c r="F7" s="7">
        <v>1.2</v>
      </c>
      <c r="G7" s="7">
        <v>0</v>
      </c>
      <c r="H7" s="7">
        <v>0</v>
      </c>
      <c r="I7" s="7">
        <v>1.2</v>
      </c>
      <c r="J7" s="8"/>
      <c r="K7" s="8"/>
    </row>
    <row r="8" spans="1:11" ht="41.1" customHeight="1" x14ac:dyDescent="0.15">
      <c r="A8" s="6" t="s">
        <v>209</v>
      </c>
      <c r="B8" s="7">
        <v>18</v>
      </c>
      <c r="C8" s="7">
        <v>0</v>
      </c>
      <c r="D8" s="7">
        <v>6</v>
      </c>
      <c r="E8" s="7">
        <v>12</v>
      </c>
      <c r="F8" s="7">
        <v>0.2</v>
      </c>
      <c r="G8" s="7">
        <v>0</v>
      </c>
      <c r="H8" s="7">
        <v>0</v>
      </c>
      <c r="I8" s="7">
        <v>0.2</v>
      </c>
      <c r="J8" s="8"/>
      <c r="K8" s="8"/>
    </row>
    <row r="9" spans="1:11" ht="41.1" customHeight="1" x14ac:dyDescent="0.15">
      <c r="A9" s="6" t="s">
        <v>131</v>
      </c>
      <c r="B9" s="7">
        <v>30</v>
      </c>
      <c r="C9" s="7">
        <v>0</v>
      </c>
      <c r="D9" s="7">
        <v>0</v>
      </c>
      <c r="E9" s="7">
        <v>30</v>
      </c>
      <c r="F9" s="7">
        <v>6.4560000000000004</v>
      </c>
      <c r="G9" s="7">
        <v>0</v>
      </c>
      <c r="H9" s="7">
        <v>0</v>
      </c>
      <c r="I9" s="7">
        <f>F9</f>
        <v>6.4560000000000004</v>
      </c>
      <c r="J9" s="8"/>
      <c r="K9" s="8"/>
    </row>
    <row r="10" spans="1:11" ht="41.1" customHeight="1" x14ac:dyDescent="0.15">
      <c r="A10" s="6" t="s">
        <v>330</v>
      </c>
      <c r="B10" s="7">
        <v>2449.6930000000002</v>
      </c>
      <c r="C10" s="7">
        <v>0</v>
      </c>
      <c r="D10" s="7">
        <v>0</v>
      </c>
      <c r="E10" s="7">
        <v>2449.6930000000002</v>
      </c>
      <c r="F10" s="7">
        <v>22.738700000000001</v>
      </c>
      <c r="G10" s="7">
        <v>0</v>
      </c>
      <c r="H10" s="7">
        <v>0</v>
      </c>
      <c r="I10" s="7">
        <v>22.738700000000001</v>
      </c>
      <c r="J10" s="8"/>
      <c r="K10" s="8"/>
    </row>
    <row r="11" spans="1:11" ht="37.5" x14ac:dyDescent="0.15">
      <c r="A11" s="6" t="s">
        <v>45</v>
      </c>
      <c r="B11" s="7">
        <v>7200</v>
      </c>
      <c r="C11" s="7">
        <v>0</v>
      </c>
      <c r="D11" s="7">
        <v>7200</v>
      </c>
      <c r="E11" s="7">
        <v>0</v>
      </c>
      <c r="F11" s="7">
        <v>57.58</v>
      </c>
      <c r="G11" s="7">
        <v>0</v>
      </c>
      <c r="H11" s="7">
        <v>0</v>
      </c>
      <c r="I11" s="7">
        <v>57.58</v>
      </c>
      <c r="J11" s="8"/>
      <c r="K11" s="8"/>
    </row>
    <row r="12" spans="1:11" ht="41.1" customHeight="1" x14ac:dyDescent="0.15">
      <c r="A12" s="6" t="s">
        <v>128</v>
      </c>
      <c r="B12" s="7">
        <v>4.4999999999999998E-2</v>
      </c>
      <c r="C12" s="7">
        <v>0</v>
      </c>
      <c r="D12" s="7">
        <v>0</v>
      </c>
      <c r="E12" s="7">
        <v>4.4999999999999998E-2</v>
      </c>
      <c r="F12" s="7">
        <v>0</v>
      </c>
      <c r="G12" s="7">
        <v>0</v>
      </c>
      <c r="H12" s="7">
        <v>0</v>
      </c>
      <c r="I12" s="7">
        <v>0</v>
      </c>
      <c r="J12" s="8"/>
      <c r="K12" s="8"/>
    </row>
    <row r="13" spans="1:11" ht="41.1" customHeight="1" x14ac:dyDescent="0.15">
      <c r="A13" s="6" t="s">
        <v>156</v>
      </c>
      <c r="B13" s="7">
        <v>42</v>
      </c>
      <c r="C13" s="7">
        <v>0</v>
      </c>
      <c r="D13" s="7">
        <v>42</v>
      </c>
      <c r="E13" s="7">
        <v>0</v>
      </c>
      <c r="F13" s="7">
        <v>0</v>
      </c>
      <c r="G13" s="7">
        <v>0</v>
      </c>
      <c r="H13" s="7">
        <v>0</v>
      </c>
      <c r="I13" s="7">
        <v>0</v>
      </c>
      <c r="J13" s="8"/>
      <c r="K13" s="8"/>
    </row>
    <row r="14" spans="1:11" ht="41.1" customHeight="1" x14ac:dyDescent="0.15">
      <c r="A14" s="6" t="s">
        <v>139</v>
      </c>
      <c r="B14" s="7">
        <v>30</v>
      </c>
      <c r="C14" s="7">
        <v>0</v>
      </c>
      <c r="D14" s="7">
        <v>30</v>
      </c>
      <c r="E14" s="7">
        <v>0</v>
      </c>
      <c r="F14" s="7">
        <v>20</v>
      </c>
      <c r="G14" s="7">
        <v>0</v>
      </c>
      <c r="H14" s="7">
        <v>0</v>
      </c>
      <c r="I14" s="7">
        <v>20</v>
      </c>
      <c r="J14" s="8"/>
      <c r="K14" s="8"/>
    </row>
    <row r="15" spans="1:11" ht="41.1" customHeight="1" x14ac:dyDescent="0.15">
      <c r="A15" s="6" t="s">
        <v>203</v>
      </c>
      <c r="B15" s="7">
        <v>10</v>
      </c>
      <c r="C15" s="7">
        <v>0</v>
      </c>
      <c r="D15" s="7">
        <v>0</v>
      </c>
      <c r="E15" s="7">
        <v>10</v>
      </c>
      <c r="F15" s="7">
        <v>0.5</v>
      </c>
      <c r="G15" s="7">
        <v>0</v>
      </c>
      <c r="H15" s="7">
        <v>0</v>
      </c>
      <c r="I15" s="7">
        <v>0.5</v>
      </c>
      <c r="J15" s="8"/>
      <c r="K15" s="8"/>
    </row>
    <row r="16" spans="1:11" ht="41.1" customHeight="1" x14ac:dyDescent="0.15">
      <c r="A16" s="6" t="s">
        <v>159</v>
      </c>
      <c r="B16" s="7">
        <v>0.9</v>
      </c>
      <c r="C16" s="7">
        <v>0</v>
      </c>
      <c r="D16" s="7">
        <v>0</v>
      </c>
      <c r="E16" s="7">
        <v>0.9</v>
      </c>
      <c r="F16" s="7">
        <v>0</v>
      </c>
      <c r="G16" s="7">
        <v>0</v>
      </c>
      <c r="H16" s="7">
        <v>0</v>
      </c>
      <c r="I16" s="7">
        <v>0</v>
      </c>
      <c r="J16" s="8"/>
      <c r="K16" s="8"/>
    </row>
    <row r="17" spans="1:11" ht="41.1" customHeight="1" x14ac:dyDescent="0.15">
      <c r="A17" s="6" t="s">
        <v>67</v>
      </c>
      <c r="B17" s="7">
        <v>0</v>
      </c>
      <c r="C17" s="7">
        <v>0</v>
      </c>
      <c r="D17" s="7">
        <v>0</v>
      </c>
      <c r="E17" s="7">
        <v>0</v>
      </c>
      <c r="F17" s="7">
        <v>0.6</v>
      </c>
      <c r="G17" s="7">
        <v>0</v>
      </c>
      <c r="H17" s="7">
        <v>0</v>
      </c>
      <c r="I17" s="7">
        <v>0.6</v>
      </c>
      <c r="J17" s="8"/>
      <c r="K17" s="8"/>
    </row>
    <row r="18" spans="1:11" ht="41.1" customHeight="1" x14ac:dyDescent="0.15">
      <c r="A18" s="6" t="s">
        <v>61</v>
      </c>
      <c r="B18" s="7">
        <v>0</v>
      </c>
      <c r="C18" s="7">
        <v>0</v>
      </c>
      <c r="D18" s="7">
        <v>0</v>
      </c>
      <c r="E18" s="7">
        <v>0</v>
      </c>
      <c r="F18" s="7">
        <v>0.1</v>
      </c>
      <c r="G18" s="7">
        <v>0</v>
      </c>
      <c r="H18" s="7">
        <v>0</v>
      </c>
      <c r="I18" s="7">
        <v>0.1</v>
      </c>
      <c r="J18" s="8"/>
      <c r="K18" s="8"/>
    </row>
    <row r="19" spans="1:11" ht="39.75" customHeight="1" x14ac:dyDescent="0.15">
      <c r="A19" s="6" t="s">
        <v>58</v>
      </c>
      <c r="B19" s="7">
        <v>9</v>
      </c>
      <c r="C19" s="7">
        <v>0</v>
      </c>
      <c r="D19" s="7">
        <v>0</v>
      </c>
      <c r="E19" s="7">
        <v>9</v>
      </c>
      <c r="F19" s="7">
        <v>5.6000000000000001E-2</v>
      </c>
      <c r="G19" s="7">
        <v>0</v>
      </c>
      <c r="H19" s="7">
        <v>0</v>
      </c>
      <c r="I19" s="7">
        <v>5.6000000000000001E-2</v>
      </c>
      <c r="J19" s="8"/>
      <c r="K19" s="8"/>
    </row>
    <row r="20" spans="1:11" ht="41.1" customHeight="1" x14ac:dyDescent="0.15">
      <c r="A20" s="6" t="s">
        <v>180</v>
      </c>
      <c r="B20" s="7">
        <v>35</v>
      </c>
      <c r="C20" s="7">
        <v>0</v>
      </c>
      <c r="D20" s="7">
        <v>35</v>
      </c>
      <c r="E20" s="7">
        <v>0</v>
      </c>
      <c r="F20" s="7">
        <v>0</v>
      </c>
      <c r="G20" s="7">
        <v>0</v>
      </c>
      <c r="H20" s="7">
        <v>0</v>
      </c>
      <c r="I20" s="7">
        <v>0</v>
      </c>
      <c r="J20" s="8"/>
      <c r="K20" s="8"/>
    </row>
    <row r="21" spans="1:11" ht="41.1" customHeight="1" x14ac:dyDescent="0.15">
      <c r="A21" s="6" t="s">
        <v>70</v>
      </c>
      <c r="B21" s="7">
        <v>8.9039999999999999</v>
      </c>
      <c r="C21" s="7">
        <v>5.65</v>
      </c>
      <c r="D21" s="7">
        <v>0</v>
      </c>
      <c r="E21" s="7">
        <v>3.254</v>
      </c>
      <c r="F21" s="7">
        <v>0.17</v>
      </c>
      <c r="G21" s="7">
        <v>0</v>
      </c>
      <c r="H21" s="7">
        <v>0</v>
      </c>
      <c r="I21" s="7">
        <v>0.17</v>
      </c>
      <c r="J21" s="8"/>
      <c r="K21" s="8"/>
    </row>
    <row r="22" spans="1:11" ht="41.1" customHeight="1" x14ac:dyDescent="0.15">
      <c r="A22" s="6" t="s">
        <v>55</v>
      </c>
      <c r="B22" s="7">
        <v>0</v>
      </c>
      <c r="C22" s="7">
        <v>0</v>
      </c>
      <c r="D22" s="7">
        <v>0</v>
      </c>
      <c r="E22" s="7">
        <v>0</v>
      </c>
      <c r="F22" s="7">
        <f>10.43+21.74</f>
        <v>32.17</v>
      </c>
      <c r="G22" s="7">
        <v>0</v>
      </c>
      <c r="H22" s="7">
        <v>0</v>
      </c>
      <c r="I22" s="7">
        <f>F22</f>
        <v>32.17</v>
      </c>
      <c r="J22" s="8"/>
      <c r="K22" s="8"/>
    </row>
    <row r="23" spans="1:11" ht="41.1" customHeight="1" x14ac:dyDescent="0.15">
      <c r="A23" s="6" t="s">
        <v>215</v>
      </c>
      <c r="B23" s="7">
        <v>0</v>
      </c>
      <c r="C23" s="7">
        <v>0</v>
      </c>
      <c r="D23" s="7">
        <v>0</v>
      </c>
      <c r="E23" s="7">
        <v>0</v>
      </c>
      <c r="F23" s="7">
        <v>0.5</v>
      </c>
      <c r="G23" s="7">
        <v>0</v>
      </c>
      <c r="H23" s="7">
        <v>0</v>
      </c>
      <c r="I23" s="7">
        <v>0.5</v>
      </c>
      <c r="J23" s="8"/>
      <c r="K23" s="8"/>
    </row>
    <row r="24" spans="1:11" ht="41.1" customHeight="1" x14ac:dyDescent="0.15">
      <c r="A24" s="6" t="s">
        <v>150</v>
      </c>
      <c r="B24" s="7">
        <v>0</v>
      </c>
      <c r="C24" s="7">
        <v>0</v>
      </c>
      <c r="D24" s="7">
        <v>0</v>
      </c>
      <c r="E24" s="7">
        <v>0</v>
      </c>
      <c r="F24" s="7">
        <v>0.1</v>
      </c>
      <c r="G24" s="7">
        <v>0</v>
      </c>
      <c r="H24" s="7">
        <v>0</v>
      </c>
      <c r="I24" s="7">
        <v>0.1</v>
      </c>
      <c r="J24" s="8"/>
      <c r="K24" s="8"/>
    </row>
    <row r="25" spans="1:11" ht="41.1" customHeight="1" x14ac:dyDescent="0.15">
      <c r="A25" s="6" t="s">
        <v>153</v>
      </c>
      <c r="B25" s="7">
        <v>0</v>
      </c>
      <c r="C25" s="7">
        <v>0</v>
      </c>
      <c r="D25" s="7">
        <v>0</v>
      </c>
      <c r="E25" s="7">
        <v>0</v>
      </c>
      <c r="F25" s="7">
        <v>0.01</v>
      </c>
      <c r="G25" s="7">
        <v>0</v>
      </c>
      <c r="H25" s="7">
        <v>0</v>
      </c>
      <c r="I25" s="7">
        <v>0.01</v>
      </c>
      <c r="J25" s="8"/>
      <c r="K25" s="8"/>
    </row>
    <row r="26" spans="1:11" ht="63.75" customHeight="1" x14ac:dyDescent="0.15">
      <c r="A26" s="6" t="s">
        <v>331</v>
      </c>
      <c r="B26" s="7">
        <v>2400</v>
      </c>
      <c r="C26" s="7">
        <v>0</v>
      </c>
      <c r="D26" s="7">
        <v>0</v>
      </c>
      <c r="E26" s="7">
        <v>2400</v>
      </c>
      <c r="F26" s="7">
        <v>7.4999999999999997E-2</v>
      </c>
      <c r="G26" s="7">
        <v>0</v>
      </c>
      <c r="H26" s="7">
        <v>0</v>
      </c>
      <c r="I26" s="7">
        <v>7.4999999999999997E-2</v>
      </c>
      <c r="J26" s="8"/>
      <c r="K26" s="8"/>
    </row>
    <row r="27" spans="1:11" ht="41.1" customHeight="1" x14ac:dyDescent="0.15">
      <c r="A27" s="6" t="s">
        <v>104</v>
      </c>
      <c r="B27" s="7">
        <v>0</v>
      </c>
      <c r="C27" s="7">
        <v>0</v>
      </c>
      <c r="D27" s="7">
        <v>0</v>
      </c>
      <c r="E27" s="7">
        <v>0</v>
      </c>
      <c r="F27" s="7">
        <v>3.2</v>
      </c>
      <c r="G27" s="7">
        <v>0</v>
      </c>
      <c r="H27" s="7">
        <v>0</v>
      </c>
      <c r="I27" s="7">
        <v>3.2</v>
      </c>
      <c r="J27" s="8"/>
      <c r="K27" s="8"/>
    </row>
    <row r="28" spans="1:11" ht="41.1" customHeight="1" x14ac:dyDescent="0.15">
      <c r="A28" s="6" t="s">
        <v>201</v>
      </c>
      <c r="B28" s="7">
        <v>5</v>
      </c>
      <c r="C28" s="7">
        <v>0</v>
      </c>
      <c r="D28" s="7">
        <v>5</v>
      </c>
      <c r="E28" s="7">
        <v>0</v>
      </c>
      <c r="F28" s="7">
        <v>0.8</v>
      </c>
      <c r="G28" s="7">
        <v>0</v>
      </c>
      <c r="H28" s="7">
        <v>0</v>
      </c>
      <c r="I28" s="7">
        <v>0.8</v>
      </c>
      <c r="J28" s="8"/>
      <c r="K28" s="8"/>
    </row>
    <row r="29" spans="1:11" ht="41.1" customHeight="1" x14ac:dyDescent="0.15">
      <c r="A29" s="6" t="s">
        <v>189</v>
      </c>
      <c r="B29" s="7">
        <v>0</v>
      </c>
      <c r="C29" s="7">
        <v>0</v>
      </c>
      <c r="D29" s="7">
        <v>0</v>
      </c>
      <c r="E29" s="7">
        <v>0</v>
      </c>
      <c r="F29" s="7">
        <v>0.01</v>
      </c>
      <c r="G29" s="7">
        <v>0</v>
      </c>
      <c r="H29" s="7">
        <v>0</v>
      </c>
      <c r="I29" s="7">
        <v>0.01</v>
      </c>
      <c r="J29" s="8"/>
      <c r="K29" s="8"/>
    </row>
    <row r="30" spans="1:11" ht="41.1" customHeight="1" x14ac:dyDescent="0.15">
      <c r="A30" s="6" t="s">
        <v>147</v>
      </c>
      <c r="B30" s="7">
        <v>2</v>
      </c>
      <c r="C30" s="7">
        <v>1</v>
      </c>
      <c r="D30" s="7">
        <v>0</v>
      </c>
      <c r="E30" s="7">
        <v>1</v>
      </c>
      <c r="F30" s="7">
        <v>2.5000000000000001E-3</v>
      </c>
      <c r="G30" s="7">
        <v>0</v>
      </c>
      <c r="H30" s="7">
        <v>0</v>
      </c>
      <c r="I30" s="7">
        <v>2.5000000000000001E-3</v>
      </c>
      <c r="J30" s="8"/>
      <c r="K30" s="8"/>
    </row>
    <row r="31" spans="1:11" ht="41.1" customHeight="1" x14ac:dyDescent="0.15">
      <c r="A31" s="6" t="s">
        <v>121</v>
      </c>
      <c r="B31" s="7">
        <v>251.19</v>
      </c>
      <c r="C31" s="7">
        <v>0</v>
      </c>
      <c r="D31" s="7">
        <v>0</v>
      </c>
      <c r="E31" s="7">
        <v>251.19</v>
      </c>
      <c r="F31" s="7">
        <v>0</v>
      </c>
      <c r="G31" s="7">
        <v>0</v>
      </c>
      <c r="H31" s="7">
        <v>0</v>
      </c>
      <c r="I31" s="7">
        <v>0</v>
      </c>
      <c r="J31" s="8"/>
      <c r="K31" s="8"/>
    </row>
    <row r="32" spans="1:11" ht="57" customHeight="1" x14ac:dyDescent="0.15">
      <c r="A32" s="6" t="s">
        <v>112</v>
      </c>
      <c r="B32" s="7">
        <v>781</v>
      </c>
      <c r="C32" s="7">
        <v>0</v>
      </c>
      <c r="D32" s="7">
        <v>0</v>
      </c>
      <c r="E32" s="7">
        <v>781</v>
      </c>
      <c r="F32" s="7">
        <v>0</v>
      </c>
      <c r="G32" s="7">
        <v>0</v>
      </c>
      <c r="H32" s="7">
        <v>0</v>
      </c>
      <c r="I32" s="7">
        <v>0</v>
      </c>
      <c r="J32" s="8"/>
      <c r="K32" s="8"/>
    </row>
    <row r="33" spans="1:11" ht="41.1" customHeight="1" x14ac:dyDescent="0.15">
      <c r="A33" s="6" t="s">
        <v>118</v>
      </c>
      <c r="B33" s="7">
        <v>280.83999999999997</v>
      </c>
      <c r="C33" s="7">
        <v>0</v>
      </c>
      <c r="D33" s="7">
        <v>0</v>
      </c>
      <c r="E33" s="7">
        <v>280.83999999999997</v>
      </c>
      <c r="F33" s="7">
        <v>0</v>
      </c>
      <c r="G33" s="7">
        <v>0</v>
      </c>
      <c r="H33" s="7">
        <v>0</v>
      </c>
      <c r="I33" s="7">
        <v>0</v>
      </c>
      <c r="J33" s="8"/>
      <c r="K33" s="8"/>
    </row>
    <row r="34" spans="1:11" ht="41.1" customHeight="1" x14ac:dyDescent="0.15">
      <c r="A34" s="6" t="s">
        <v>101</v>
      </c>
      <c r="B34" s="7">
        <v>150</v>
      </c>
      <c r="C34" s="7">
        <v>0</v>
      </c>
      <c r="D34" s="7">
        <v>0</v>
      </c>
      <c r="E34" s="7">
        <v>150</v>
      </c>
      <c r="F34" s="7">
        <v>5.0199999999999996</v>
      </c>
      <c r="G34" s="7">
        <v>0</v>
      </c>
      <c r="H34" s="7">
        <v>0</v>
      </c>
      <c r="I34" s="7">
        <v>5.0199999999999996</v>
      </c>
      <c r="J34" s="8"/>
      <c r="K34" s="8"/>
    </row>
    <row r="35" spans="1:11" ht="41.1" customHeight="1" x14ac:dyDescent="0.15">
      <c r="A35" s="6" t="s">
        <v>92</v>
      </c>
      <c r="B35" s="7">
        <v>3.0179999999999998</v>
      </c>
      <c r="C35" s="7">
        <v>0</v>
      </c>
      <c r="D35" s="7">
        <v>0</v>
      </c>
      <c r="E35" s="7">
        <v>3.0179999999999998</v>
      </c>
      <c r="F35" s="7">
        <v>0.15</v>
      </c>
      <c r="G35" s="7">
        <v>0</v>
      </c>
      <c r="H35" s="7">
        <v>0</v>
      </c>
      <c r="I35" s="7">
        <v>0.15</v>
      </c>
      <c r="J35" s="8"/>
      <c r="K35" s="8"/>
    </row>
    <row r="36" spans="1:11" ht="41.1" customHeight="1" x14ac:dyDescent="0.15">
      <c r="A36" s="6" t="s">
        <v>64</v>
      </c>
      <c r="B36" s="7">
        <v>20</v>
      </c>
      <c r="C36" s="7">
        <v>0</v>
      </c>
      <c r="D36" s="7">
        <v>0</v>
      </c>
      <c r="E36" s="7">
        <v>20</v>
      </c>
      <c r="F36" s="7">
        <v>0.32</v>
      </c>
      <c r="G36" s="7">
        <v>0</v>
      </c>
      <c r="H36" s="7">
        <v>0</v>
      </c>
      <c r="I36" s="7">
        <v>0.32</v>
      </c>
      <c r="J36" s="8"/>
      <c r="K36" s="8"/>
    </row>
    <row r="37" spans="1:11" ht="41.1" customHeight="1" x14ac:dyDescent="0.15">
      <c r="A37" s="6" t="s">
        <v>78</v>
      </c>
      <c r="B37" s="7">
        <v>56.7</v>
      </c>
      <c r="C37" s="7">
        <v>0</v>
      </c>
      <c r="D37" s="7">
        <v>0</v>
      </c>
      <c r="E37" s="7">
        <v>56.7</v>
      </c>
      <c r="F37" s="7">
        <v>9.5000000000000001E-2</v>
      </c>
      <c r="G37" s="7">
        <v>0</v>
      </c>
      <c r="H37" s="7">
        <v>0</v>
      </c>
      <c r="I37" s="7">
        <v>9.5000000000000001E-2</v>
      </c>
      <c r="J37" s="8"/>
      <c r="K37" s="8"/>
    </row>
    <row r="38" spans="1:11" ht="54" customHeight="1" x14ac:dyDescent="0.15">
      <c r="A38" s="6" t="s">
        <v>87</v>
      </c>
      <c r="B38" s="7">
        <v>15.8</v>
      </c>
      <c r="C38" s="7">
        <v>0</v>
      </c>
      <c r="D38" s="7">
        <v>0</v>
      </c>
      <c r="E38" s="7">
        <v>15.8</v>
      </c>
      <c r="F38" s="7">
        <v>1.46</v>
      </c>
      <c r="G38" s="7">
        <v>0</v>
      </c>
      <c r="H38" s="7">
        <v>0</v>
      </c>
      <c r="I38" s="7">
        <v>1.46</v>
      </c>
      <c r="J38" s="8"/>
      <c r="K38" s="8"/>
    </row>
    <row r="39" spans="1:11" ht="41.1" customHeight="1" x14ac:dyDescent="0.15">
      <c r="A39" s="6" t="s">
        <v>39</v>
      </c>
      <c r="B39" s="7">
        <v>200</v>
      </c>
      <c r="C39" s="7">
        <v>0</v>
      </c>
      <c r="D39" s="7">
        <v>0</v>
      </c>
      <c r="E39" s="7">
        <v>200</v>
      </c>
      <c r="F39" s="7">
        <v>1</v>
      </c>
      <c r="G39" s="7">
        <v>0</v>
      </c>
      <c r="H39" s="7">
        <v>0</v>
      </c>
      <c r="I39" s="7">
        <v>1</v>
      </c>
      <c r="J39" s="8"/>
      <c r="K39" s="8"/>
    </row>
    <row r="40" spans="1:11" ht="41.1" customHeight="1" x14ac:dyDescent="0.15">
      <c r="A40" s="6" t="s">
        <v>51</v>
      </c>
      <c r="B40" s="7">
        <v>317</v>
      </c>
      <c r="C40" s="7">
        <v>0</v>
      </c>
      <c r="D40" s="7">
        <v>0</v>
      </c>
      <c r="E40" s="7">
        <v>317</v>
      </c>
      <c r="F40" s="7">
        <v>8</v>
      </c>
      <c r="G40" s="7">
        <v>0</v>
      </c>
      <c r="H40" s="7">
        <v>0</v>
      </c>
      <c r="I40" s="7">
        <v>8</v>
      </c>
      <c r="J40" s="8"/>
      <c r="K40" s="8"/>
    </row>
    <row r="41" spans="1:11" ht="41.1" customHeight="1" x14ac:dyDescent="0.15">
      <c r="A41" s="6" t="s">
        <v>332</v>
      </c>
      <c r="B41" s="7">
        <v>1707.93</v>
      </c>
      <c r="C41" s="7">
        <v>0</v>
      </c>
      <c r="D41" s="7">
        <v>0</v>
      </c>
      <c r="E41" s="7">
        <v>1707.93</v>
      </c>
      <c r="F41" s="7">
        <v>0.03</v>
      </c>
      <c r="G41" s="7">
        <v>0</v>
      </c>
      <c r="H41" s="7">
        <v>0</v>
      </c>
      <c r="I41" s="7">
        <v>0.03</v>
      </c>
      <c r="J41" s="8"/>
      <c r="K41" s="8"/>
    </row>
    <row r="42" spans="1:11" ht="41.1" customHeight="1" x14ac:dyDescent="0.15">
      <c r="A42" s="6" t="s">
        <v>81</v>
      </c>
      <c r="B42" s="7">
        <v>665</v>
      </c>
      <c r="C42" s="7">
        <v>0</v>
      </c>
      <c r="D42" s="7">
        <v>0</v>
      </c>
      <c r="E42" s="7">
        <v>665</v>
      </c>
      <c r="F42" s="7">
        <v>43.43</v>
      </c>
      <c r="G42" s="7">
        <v>0</v>
      </c>
      <c r="H42" s="7">
        <v>0</v>
      </c>
      <c r="I42" s="7">
        <v>43.43</v>
      </c>
      <c r="J42" s="8"/>
      <c r="K42" s="8"/>
    </row>
    <row r="43" spans="1:11" ht="41.1" customHeight="1" x14ac:dyDescent="0.15">
      <c r="A43" s="6" t="s">
        <v>236</v>
      </c>
      <c r="B43" s="7">
        <v>106.96</v>
      </c>
      <c r="C43" s="7">
        <v>6.96</v>
      </c>
      <c r="D43" s="7">
        <v>0</v>
      </c>
      <c r="E43" s="7">
        <v>100</v>
      </c>
      <c r="F43" s="7">
        <v>15</v>
      </c>
      <c r="G43" s="7">
        <v>0</v>
      </c>
      <c r="H43" s="7">
        <v>0</v>
      </c>
      <c r="I43" s="7">
        <v>15</v>
      </c>
      <c r="J43" s="8"/>
      <c r="K43" s="8"/>
    </row>
    <row r="44" spans="1:11" ht="41.1" customHeight="1" x14ac:dyDescent="0.15">
      <c r="A44" s="6" t="s">
        <v>224</v>
      </c>
      <c r="B44" s="7">
        <v>38477</v>
      </c>
      <c r="C44" s="7">
        <v>8451</v>
      </c>
      <c r="D44" s="7">
        <v>0</v>
      </c>
      <c r="E44" s="7">
        <v>30026</v>
      </c>
      <c r="F44" s="7">
        <v>0</v>
      </c>
      <c r="G44" s="7">
        <v>0</v>
      </c>
      <c r="H44" s="7">
        <v>0</v>
      </c>
      <c r="I44" s="7">
        <v>0</v>
      </c>
      <c r="J44" s="8"/>
      <c r="K44" s="8"/>
    </row>
    <row r="45" spans="1:11" ht="41.1" customHeight="1" x14ac:dyDescent="0.15">
      <c r="A45" s="87" t="s">
        <v>498</v>
      </c>
      <c r="B45" s="7">
        <v>18.5</v>
      </c>
      <c r="C45" s="7">
        <v>0</v>
      </c>
      <c r="D45" s="7">
        <v>0</v>
      </c>
      <c r="E45" s="7">
        <v>18.5</v>
      </c>
      <c r="F45" s="7">
        <v>0</v>
      </c>
      <c r="G45" s="7">
        <v>0</v>
      </c>
      <c r="H45" s="7">
        <v>0</v>
      </c>
      <c r="I45" s="7">
        <v>0</v>
      </c>
      <c r="J45" s="8"/>
      <c r="K45" s="8"/>
    </row>
    <row r="46" spans="1:11" ht="37.5" x14ac:dyDescent="0.15">
      <c r="A46" s="6" t="s">
        <v>497</v>
      </c>
      <c r="B46" s="7">
        <v>2385.86</v>
      </c>
      <c r="C46" s="7">
        <v>0</v>
      </c>
      <c r="D46" s="7">
        <v>0</v>
      </c>
      <c r="E46" s="7">
        <v>2385.86</v>
      </c>
      <c r="F46" s="7">
        <v>1288.1300000000001</v>
      </c>
      <c r="G46" s="7">
        <v>0</v>
      </c>
      <c r="H46" s="7">
        <v>0</v>
      </c>
      <c r="I46" s="7">
        <v>1288.1300000000001</v>
      </c>
    </row>
    <row r="47" spans="1:11" ht="56.25" x14ac:dyDescent="0.15">
      <c r="A47" s="6" t="s">
        <v>33</v>
      </c>
      <c r="B47" s="7">
        <v>4282.08</v>
      </c>
      <c r="C47" s="7">
        <v>0</v>
      </c>
      <c r="D47" s="7">
        <v>0</v>
      </c>
      <c r="E47" s="7">
        <v>4282.08</v>
      </c>
      <c r="F47" s="7">
        <v>12.824999999999999</v>
      </c>
      <c r="G47" s="7">
        <v>0</v>
      </c>
      <c r="H47" s="7">
        <v>0</v>
      </c>
      <c r="I47" s="7">
        <v>12.824999999999999</v>
      </c>
    </row>
    <row r="48" spans="1:11" x14ac:dyDescent="0.15">
      <c r="B48" s="9"/>
      <c r="C48" s="9"/>
      <c r="D48" s="9"/>
      <c r="E48" s="9"/>
      <c r="F48" s="9"/>
      <c r="G48" s="9"/>
      <c r="H48" s="9"/>
      <c r="I48" s="9"/>
    </row>
    <row r="49" spans="2:2" x14ac:dyDescent="0.15">
      <c r="B49" s="9"/>
    </row>
    <row r="50" spans="2:2" x14ac:dyDescent="0.15">
      <c r="B50" s="9"/>
    </row>
  </sheetData>
  <autoFilter ref="B3:I49" xr:uid="{00000000-0009-0000-0000-00000A000000}"/>
  <mergeCells count="6">
    <mergeCell ref="K1:K3"/>
    <mergeCell ref="B1:I1"/>
    <mergeCell ref="B2:E2"/>
    <mergeCell ref="F2:I2"/>
    <mergeCell ref="A1:A3"/>
    <mergeCell ref="J1:J3"/>
  </mergeCells>
  <phoneticPr fontId="22" type="noConversion"/>
  <pageMargins left="0.69930555555555596" right="0.69930555555555596"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topLeftCell="D1" zoomScale="70" zoomScaleNormal="70" workbookViewId="0">
      <selection activeCell="M3" sqref="M3"/>
    </sheetView>
  </sheetViews>
  <sheetFormatPr defaultColWidth="9" defaultRowHeight="18.75" x14ac:dyDescent="0.15"/>
  <cols>
    <col min="1" max="1" width="16.625" style="9" customWidth="1"/>
    <col min="2" max="2" width="28" style="9" customWidth="1"/>
    <col min="3" max="3" width="28.75" style="9" customWidth="1"/>
    <col min="4" max="4" width="15.25" style="9" customWidth="1"/>
    <col min="5" max="5" width="54.5" style="9" customWidth="1"/>
    <col min="6" max="6" width="63.125" style="9" customWidth="1"/>
    <col min="7" max="7" width="34" style="9" customWidth="1"/>
    <col min="8" max="16384" width="9" style="9"/>
  </cols>
  <sheetData>
    <row r="1" spans="1:7" s="48" customFormat="1" ht="32.1" customHeight="1" x14ac:dyDescent="0.15">
      <c r="A1" s="105" t="s">
        <v>282</v>
      </c>
      <c r="B1" s="105" t="s">
        <v>283</v>
      </c>
      <c r="C1" s="105" t="s">
        <v>284</v>
      </c>
      <c r="D1" s="92" t="s">
        <v>285</v>
      </c>
      <c r="E1" s="92"/>
      <c r="F1" s="92"/>
      <c r="G1" s="92" t="s">
        <v>286</v>
      </c>
    </row>
    <row r="2" spans="1:7" s="48" customFormat="1" ht="33.950000000000003" customHeight="1" x14ac:dyDescent="0.15">
      <c r="A2" s="105"/>
      <c r="B2" s="105"/>
      <c r="C2" s="105"/>
      <c r="D2" s="88" t="s">
        <v>12</v>
      </c>
      <c r="E2" s="88" t="s">
        <v>287</v>
      </c>
      <c r="F2" s="88" t="s">
        <v>288</v>
      </c>
      <c r="G2" s="92"/>
    </row>
    <row r="3" spans="1:7" s="48" customFormat="1" ht="360.95" customHeight="1" x14ac:dyDescent="0.15">
      <c r="A3" s="99" t="s">
        <v>289</v>
      </c>
      <c r="B3" s="99" t="s">
        <v>290</v>
      </c>
      <c r="C3" s="106" t="s">
        <v>291</v>
      </c>
      <c r="D3" s="89">
        <v>1</v>
      </c>
      <c r="E3" s="25" t="s">
        <v>292</v>
      </c>
      <c r="F3" s="6" t="s">
        <v>293</v>
      </c>
      <c r="G3" s="107" t="s">
        <v>294</v>
      </c>
    </row>
    <row r="4" spans="1:7" ht="327.95" customHeight="1" x14ac:dyDescent="0.15">
      <c r="A4" s="99"/>
      <c r="B4" s="99"/>
      <c r="C4" s="106"/>
      <c r="D4" s="89">
        <v>2</v>
      </c>
      <c r="E4" s="6" t="s">
        <v>295</v>
      </c>
      <c r="F4" s="6" t="s">
        <v>296</v>
      </c>
      <c r="G4" s="107"/>
    </row>
    <row r="5" spans="1:7" ht="228" customHeight="1" x14ac:dyDescent="0.15">
      <c r="A5" s="99"/>
      <c r="B5" s="99"/>
      <c r="C5" s="106"/>
      <c r="D5" s="89">
        <v>3</v>
      </c>
      <c r="E5" s="6" t="s">
        <v>297</v>
      </c>
      <c r="F5" s="6" t="s">
        <v>298</v>
      </c>
      <c r="G5" s="107"/>
    </row>
    <row r="6" spans="1:7" ht="183.95" customHeight="1" x14ac:dyDescent="0.15">
      <c r="A6" s="99"/>
      <c r="B6" s="99"/>
      <c r="C6" s="106"/>
      <c r="D6" s="89">
        <v>4</v>
      </c>
      <c r="E6" s="6" t="s">
        <v>299</v>
      </c>
      <c r="F6" s="6" t="s">
        <v>300</v>
      </c>
      <c r="G6" s="107"/>
    </row>
    <row r="7" spans="1:7" ht="201.95" customHeight="1" x14ac:dyDescent="0.15">
      <c r="A7" s="99"/>
      <c r="B7" s="99"/>
      <c r="C7" s="106"/>
      <c r="D7" s="89">
        <v>5</v>
      </c>
      <c r="E7" s="6" t="s">
        <v>301</v>
      </c>
      <c r="F7" s="6" t="s">
        <v>302</v>
      </c>
      <c r="G7" s="107"/>
    </row>
    <row r="8" spans="1:7" ht="311.10000000000002" customHeight="1" x14ac:dyDescent="0.15">
      <c r="A8" s="99"/>
      <c r="B8" s="99"/>
      <c r="C8" s="106"/>
      <c r="D8" s="89">
        <v>6</v>
      </c>
      <c r="E8" s="6" t="s">
        <v>303</v>
      </c>
      <c r="F8" s="6" t="s">
        <v>304</v>
      </c>
      <c r="G8" s="107"/>
    </row>
    <row r="9" spans="1:7" ht="149.1" customHeight="1" x14ac:dyDescent="0.15">
      <c r="A9" s="99"/>
      <c r="B9" s="99"/>
      <c r="C9" s="106"/>
      <c r="D9" s="89">
        <v>7</v>
      </c>
      <c r="E9" s="6" t="s">
        <v>305</v>
      </c>
      <c r="F9" s="6" t="s">
        <v>306</v>
      </c>
      <c r="G9" s="107"/>
    </row>
  </sheetData>
  <mergeCells count="9">
    <mergeCell ref="G1:G2"/>
    <mergeCell ref="G3:G9"/>
    <mergeCell ref="D1:F1"/>
    <mergeCell ref="A1:A2"/>
    <mergeCell ref="A3:A9"/>
    <mergeCell ref="B1:B2"/>
    <mergeCell ref="B3:B9"/>
    <mergeCell ref="C1:C2"/>
    <mergeCell ref="C3:C9"/>
  </mergeCells>
  <phoneticPr fontId="22" type="noConversion"/>
  <pageMargins left="0.75" right="0.75" top="1" bottom="1" header="0.51041666666666696" footer="0.51041666666666696"/>
  <pageSetup paperSize="9"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
  <sheetViews>
    <sheetView topLeftCell="A4" zoomScale="55" zoomScaleNormal="55" workbookViewId="0">
      <selection activeCell="E2" sqref="E2:E5"/>
    </sheetView>
  </sheetViews>
  <sheetFormatPr defaultColWidth="9" defaultRowHeight="18.75" x14ac:dyDescent="0.15"/>
  <cols>
    <col min="1" max="1" width="83" style="1" customWidth="1"/>
    <col min="2" max="2" width="30.375" style="2" customWidth="1"/>
    <col min="3" max="3" width="13.875" style="2" customWidth="1"/>
    <col min="4" max="4" width="11.75" style="2" customWidth="1"/>
    <col min="5" max="5" width="16.375" style="2" customWidth="1"/>
    <col min="6" max="6" width="27.25" style="2" customWidth="1"/>
    <col min="7" max="7" width="15.25" style="2" customWidth="1"/>
    <col min="8" max="16384" width="9" style="2"/>
  </cols>
  <sheetData>
    <row r="1" spans="1:31" s="25" customFormat="1" ht="78.95" customHeight="1" x14ac:dyDescent="0.15">
      <c r="A1" s="20" t="s">
        <v>307</v>
      </c>
      <c r="B1" s="20" t="s">
        <v>308</v>
      </c>
      <c r="C1" s="20" t="s">
        <v>309</v>
      </c>
      <c r="D1" s="20" t="s">
        <v>310</v>
      </c>
      <c r="E1" s="20" t="s">
        <v>311</v>
      </c>
      <c r="F1" s="20" t="s">
        <v>312</v>
      </c>
      <c r="G1" s="4" t="s">
        <v>313</v>
      </c>
      <c r="H1" s="2"/>
      <c r="I1" s="2"/>
      <c r="J1" s="2"/>
      <c r="K1" s="2"/>
      <c r="L1" s="2"/>
      <c r="M1" s="2"/>
      <c r="N1" s="2"/>
      <c r="O1" s="2"/>
      <c r="P1" s="2"/>
      <c r="Q1" s="2"/>
      <c r="R1" s="2"/>
      <c r="S1" s="2"/>
      <c r="T1" s="2"/>
      <c r="U1" s="2"/>
      <c r="V1" s="2"/>
      <c r="W1" s="2"/>
      <c r="X1" s="2"/>
      <c r="Y1" s="2"/>
      <c r="Z1" s="2"/>
      <c r="AA1" s="2"/>
      <c r="AB1" s="2"/>
      <c r="AC1" s="2"/>
      <c r="AD1" s="2"/>
      <c r="AE1" s="2"/>
    </row>
    <row r="2" spans="1:31" s="26" customFormat="1" ht="290.10000000000002" customHeight="1" x14ac:dyDescent="0.15">
      <c r="A2" s="20" t="s">
        <v>314</v>
      </c>
      <c r="B2" s="7" t="s">
        <v>315</v>
      </c>
      <c r="C2" s="100">
        <v>8</v>
      </c>
      <c r="D2" s="100">
        <v>0</v>
      </c>
      <c r="E2" s="99">
        <v>26</v>
      </c>
      <c r="F2" s="99" t="s">
        <v>315</v>
      </c>
      <c r="G2" s="45"/>
      <c r="H2" s="2"/>
      <c r="I2" s="2"/>
      <c r="J2" s="2"/>
      <c r="K2" s="2"/>
      <c r="L2" s="2"/>
      <c r="M2" s="2"/>
      <c r="N2" s="2"/>
      <c r="O2" s="2"/>
      <c r="P2" s="2"/>
      <c r="Q2" s="2"/>
      <c r="R2" s="2"/>
      <c r="S2" s="2"/>
      <c r="T2" s="2"/>
      <c r="U2" s="2"/>
      <c r="V2" s="2"/>
      <c r="W2" s="2"/>
      <c r="X2" s="2"/>
      <c r="Y2" s="2"/>
      <c r="Z2" s="2"/>
      <c r="AA2" s="2"/>
      <c r="AB2" s="2"/>
      <c r="AC2" s="2"/>
      <c r="AD2" s="2"/>
      <c r="AE2" s="2"/>
    </row>
    <row r="3" spans="1:31" s="26" customFormat="1" ht="291.95" customHeight="1" x14ac:dyDescent="0.15">
      <c r="A3" s="20" t="s">
        <v>316</v>
      </c>
      <c r="B3" s="7" t="s">
        <v>315</v>
      </c>
      <c r="C3" s="100"/>
      <c r="D3" s="100"/>
      <c r="E3" s="99"/>
      <c r="F3" s="99"/>
      <c r="G3" s="45"/>
      <c r="H3" s="2"/>
      <c r="I3" s="2"/>
      <c r="J3" s="2"/>
      <c r="K3" s="2"/>
      <c r="L3" s="2"/>
      <c r="M3" s="2"/>
      <c r="N3" s="2"/>
      <c r="O3" s="2"/>
      <c r="P3" s="2"/>
      <c r="Q3" s="2"/>
      <c r="R3" s="2"/>
      <c r="S3" s="2"/>
      <c r="T3" s="2"/>
      <c r="U3" s="2"/>
      <c r="V3" s="2"/>
      <c r="W3" s="2"/>
      <c r="X3" s="2"/>
      <c r="Y3" s="2"/>
      <c r="Z3" s="2"/>
      <c r="AA3" s="2"/>
      <c r="AB3" s="2"/>
      <c r="AC3" s="2"/>
      <c r="AD3" s="2"/>
      <c r="AE3" s="2"/>
    </row>
    <row r="4" spans="1:31" ht="266.10000000000002" customHeight="1" x14ac:dyDescent="0.15">
      <c r="A4" s="20" t="s">
        <v>317</v>
      </c>
      <c r="B4" s="7" t="s">
        <v>318</v>
      </c>
      <c r="C4" s="100"/>
      <c r="D4" s="100"/>
      <c r="E4" s="99"/>
      <c r="F4" s="99"/>
      <c r="G4" s="6" t="s">
        <v>319</v>
      </c>
    </row>
    <row r="5" spans="1:31" ht="366.95" customHeight="1" x14ac:dyDescent="0.15">
      <c r="A5" s="20" t="s">
        <v>320</v>
      </c>
      <c r="B5" s="7" t="s">
        <v>318</v>
      </c>
      <c r="C5" s="100"/>
      <c r="D5" s="100"/>
      <c r="E5" s="99"/>
      <c r="F5" s="99"/>
      <c r="G5" s="6" t="s">
        <v>500</v>
      </c>
    </row>
  </sheetData>
  <mergeCells count="4">
    <mergeCell ref="C2:C5"/>
    <mergeCell ref="D2:D5"/>
    <mergeCell ref="E2:E5"/>
    <mergeCell ref="F2:F5"/>
  </mergeCells>
  <phoneticPr fontId="22" type="noConversion"/>
  <pageMargins left="0.75138888888888899" right="0.75138888888888899" top="1" bottom="1" header="0.51041666666666696" footer="0.51041666666666696"/>
  <pageSetup paperSize="9" scale="85"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1"/>
  <sheetViews>
    <sheetView workbookViewId="0">
      <pane ySplit="2" topLeftCell="A3" activePane="bottomLeft" state="frozenSplit"/>
      <selection pane="bottomLeft" activeCell="B13" sqref="B13"/>
    </sheetView>
  </sheetViews>
  <sheetFormatPr defaultColWidth="9" defaultRowHeight="18.75" x14ac:dyDescent="0.15"/>
  <cols>
    <col min="1" max="1" width="13" style="2" customWidth="1"/>
    <col min="2" max="3" width="12.625" style="2" customWidth="1"/>
    <col min="4" max="4" width="18" style="2" customWidth="1"/>
    <col min="5" max="5" width="16.625" style="2" customWidth="1"/>
    <col min="6" max="6" width="12.625" style="2" customWidth="1"/>
    <col min="7" max="7" width="18.25" style="2" customWidth="1"/>
    <col min="8" max="8" width="16.625" style="9" customWidth="1"/>
    <col min="9" max="16384" width="9" style="2"/>
  </cols>
  <sheetData>
    <row r="1" spans="1:31" s="26" customFormat="1" ht="37.5" customHeight="1" x14ac:dyDescent="0.15">
      <c r="A1" s="92" t="s">
        <v>321</v>
      </c>
      <c r="B1" s="92"/>
      <c r="C1" s="92"/>
      <c r="D1" s="92"/>
      <c r="E1" s="92"/>
      <c r="F1" s="92"/>
      <c r="G1" s="92"/>
      <c r="H1" s="92" t="s">
        <v>322</v>
      </c>
      <c r="I1" s="2"/>
      <c r="J1" s="2"/>
      <c r="K1" s="2"/>
      <c r="L1" s="2"/>
      <c r="M1" s="2"/>
      <c r="N1" s="2"/>
      <c r="O1" s="2"/>
      <c r="P1" s="2"/>
      <c r="Q1" s="2"/>
      <c r="R1" s="2"/>
      <c r="S1" s="2"/>
      <c r="T1" s="2"/>
      <c r="U1" s="2"/>
      <c r="V1" s="2"/>
      <c r="W1" s="2"/>
      <c r="X1" s="2"/>
      <c r="Y1" s="2"/>
      <c r="Z1" s="2"/>
      <c r="AA1" s="2"/>
      <c r="AB1" s="2"/>
      <c r="AC1" s="2"/>
      <c r="AD1" s="2"/>
      <c r="AE1" s="2"/>
    </row>
    <row r="2" spans="1:31" s="26" customFormat="1" ht="65.099999999999994" customHeight="1" x14ac:dyDescent="0.15">
      <c r="A2" s="22" t="s">
        <v>323</v>
      </c>
      <c r="B2" s="22" t="s">
        <v>324</v>
      </c>
      <c r="C2" s="22" t="s">
        <v>325</v>
      </c>
      <c r="D2" s="22" t="s">
        <v>326</v>
      </c>
      <c r="E2" s="22" t="s">
        <v>327</v>
      </c>
      <c r="F2" s="22" t="s">
        <v>328</v>
      </c>
      <c r="G2" s="20" t="s">
        <v>329</v>
      </c>
      <c r="H2" s="92"/>
      <c r="I2" s="2"/>
      <c r="J2" s="2"/>
      <c r="K2" s="2"/>
      <c r="L2" s="2"/>
      <c r="M2" s="2"/>
      <c r="N2" s="2"/>
      <c r="O2" s="2"/>
      <c r="P2" s="2"/>
      <c r="Q2" s="2"/>
      <c r="R2" s="2"/>
      <c r="S2" s="2"/>
      <c r="T2" s="2"/>
      <c r="U2" s="2"/>
      <c r="V2" s="2"/>
      <c r="W2" s="2"/>
      <c r="X2" s="2"/>
      <c r="Y2" s="2"/>
      <c r="Z2" s="2"/>
      <c r="AA2" s="2"/>
      <c r="AB2" s="2"/>
      <c r="AC2" s="2"/>
      <c r="AD2" s="2"/>
      <c r="AE2" s="2"/>
    </row>
    <row r="3" spans="1:31" s="26" customFormat="1" ht="35.25" customHeight="1" x14ac:dyDescent="0.15">
      <c r="A3" s="25" t="s">
        <v>162</v>
      </c>
      <c r="B3" s="7">
        <v>0.25</v>
      </c>
      <c r="C3" s="7">
        <v>0.74</v>
      </c>
      <c r="D3" s="7">
        <v>3.98</v>
      </c>
      <c r="E3" s="7">
        <v>1.73</v>
      </c>
      <c r="F3" s="7">
        <v>0.22</v>
      </c>
      <c r="G3" s="44"/>
      <c r="H3" s="7" t="s">
        <v>31</v>
      </c>
      <c r="I3" s="2"/>
      <c r="J3" s="2"/>
      <c r="K3" s="2"/>
      <c r="L3" s="2"/>
      <c r="M3" s="2"/>
      <c r="N3" s="2"/>
      <c r="O3" s="2"/>
      <c r="P3" s="2"/>
      <c r="Q3" s="2"/>
      <c r="R3" s="2"/>
      <c r="S3" s="2"/>
      <c r="T3" s="2"/>
      <c r="U3" s="2"/>
      <c r="V3" s="2"/>
      <c r="W3" s="2"/>
      <c r="X3" s="2"/>
      <c r="Y3" s="2"/>
      <c r="Z3" s="2"/>
      <c r="AA3" s="2"/>
      <c r="AB3" s="2"/>
      <c r="AC3" s="2"/>
      <c r="AD3" s="2"/>
    </row>
    <row r="4" spans="1:31" s="26" customFormat="1" ht="35.25" customHeight="1" x14ac:dyDescent="0.15">
      <c r="A4" s="25" t="s">
        <v>199</v>
      </c>
      <c r="B4" s="7">
        <v>5.83</v>
      </c>
      <c r="C4" s="7">
        <v>734.94</v>
      </c>
      <c r="D4" s="7">
        <v>0</v>
      </c>
      <c r="E4" s="7">
        <v>0</v>
      </c>
      <c r="F4" s="7">
        <v>0</v>
      </c>
      <c r="G4" s="44"/>
      <c r="H4" s="7" t="s">
        <v>31</v>
      </c>
      <c r="I4" s="2"/>
      <c r="J4" s="2"/>
      <c r="K4" s="2"/>
      <c r="L4" s="2"/>
      <c r="M4" s="2"/>
      <c r="N4" s="2"/>
      <c r="O4" s="2"/>
      <c r="P4" s="2"/>
      <c r="Q4" s="2"/>
      <c r="R4" s="2"/>
      <c r="S4" s="2"/>
      <c r="T4" s="2"/>
      <c r="U4" s="2"/>
      <c r="V4" s="2"/>
      <c r="W4" s="2"/>
      <c r="X4" s="2"/>
      <c r="Y4" s="2"/>
      <c r="Z4" s="2"/>
      <c r="AA4" s="2"/>
      <c r="AB4" s="2"/>
      <c r="AC4" s="2"/>
      <c r="AD4" s="2"/>
    </row>
    <row r="5" spans="1:31" s="26" customFormat="1" ht="48" customHeight="1" x14ac:dyDescent="0.15">
      <c r="A5" s="25" t="s">
        <v>209</v>
      </c>
      <c r="B5" s="7">
        <v>0.23</v>
      </c>
      <c r="C5" s="7">
        <v>0.52</v>
      </c>
      <c r="D5" s="7">
        <v>2.12</v>
      </c>
      <c r="E5" s="7">
        <v>1.25</v>
      </c>
      <c r="F5" s="7">
        <v>0.16</v>
      </c>
      <c r="G5" s="44"/>
      <c r="H5" s="7" t="s">
        <v>31</v>
      </c>
      <c r="I5" s="2"/>
      <c r="J5" s="2"/>
      <c r="K5" s="2"/>
      <c r="L5" s="2"/>
      <c r="M5" s="2"/>
      <c r="N5" s="2"/>
      <c r="O5" s="2"/>
      <c r="P5" s="2"/>
      <c r="Q5" s="2"/>
      <c r="R5" s="2"/>
      <c r="S5" s="2"/>
      <c r="T5" s="2"/>
      <c r="U5" s="2"/>
      <c r="V5" s="2"/>
      <c r="W5" s="2"/>
      <c r="X5" s="2"/>
      <c r="Y5" s="2"/>
      <c r="Z5" s="2"/>
      <c r="AA5" s="2"/>
      <c r="AB5" s="2"/>
      <c r="AC5" s="2"/>
      <c r="AD5" s="2"/>
    </row>
    <row r="6" spans="1:31" s="26" customFormat="1" ht="35.25" customHeight="1" x14ac:dyDescent="0.15">
      <c r="A6" s="25" t="s">
        <v>42</v>
      </c>
      <c r="B6" s="7">
        <v>0</v>
      </c>
      <c r="C6" s="7">
        <v>0</v>
      </c>
      <c r="D6" s="7">
        <v>0</v>
      </c>
      <c r="E6" s="7">
        <v>0</v>
      </c>
      <c r="F6" s="7">
        <v>0.375</v>
      </c>
      <c r="G6" s="44"/>
      <c r="H6" s="7" t="s">
        <v>31</v>
      </c>
      <c r="I6" s="2"/>
      <c r="J6" s="2"/>
      <c r="K6" s="2"/>
      <c r="L6" s="2"/>
      <c r="M6" s="2"/>
      <c r="N6" s="2"/>
      <c r="O6" s="2"/>
      <c r="P6" s="2"/>
      <c r="Q6" s="2"/>
      <c r="R6" s="2"/>
      <c r="S6" s="2"/>
      <c r="T6" s="2"/>
      <c r="U6" s="2"/>
      <c r="V6" s="2"/>
      <c r="W6" s="2"/>
      <c r="X6" s="2"/>
      <c r="Y6" s="2"/>
      <c r="Z6" s="2"/>
      <c r="AA6" s="2"/>
      <c r="AB6" s="2"/>
      <c r="AC6" s="2"/>
      <c r="AD6" s="2"/>
    </row>
    <row r="7" spans="1:31" s="26" customFormat="1" ht="35.25" customHeight="1" x14ac:dyDescent="0.15">
      <c r="A7" s="25" t="s">
        <v>131</v>
      </c>
      <c r="B7" s="7">
        <v>0</v>
      </c>
      <c r="C7" s="7">
        <v>0</v>
      </c>
      <c r="D7" s="7">
        <v>0</v>
      </c>
      <c r="E7" s="7">
        <v>0.91</v>
      </c>
      <c r="F7" s="7">
        <v>0.18</v>
      </c>
      <c r="G7" s="44"/>
      <c r="H7" s="7" t="s">
        <v>31</v>
      </c>
      <c r="I7" s="2"/>
      <c r="J7" s="2"/>
      <c r="K7" s="2"/>
      <c r="L7" s="2"/>
      <c r="M7" s="2"/>
      <c r="N7" s="2"/>
      <c r="O7" s="2"/>
      <c r="P7" s="2"/>
      <c r="Q7" s="2"/>
      <c r="R7" s="2"/>
      <c r="S7" s="2"/>
      <c r="T7" s="2"/>
      <c r="U7" s="2"/>
      <c r="V7" s="2"/>
      <c r="W7" s="2"/>
      <c r="X7" s="2"/>
      <c r="Y7" s="2"/>
      <c r="Z7" s="2"/>
      <c r="AA7" s="2"/>
      <c r="AB7" s="2"/>
      <c r="AC7" s="2"/>
      <c r="AD7" s="2"/>
    </row>
    <row r="8" spans="1:31" s="26" customFormat="1" ht="35.25" customHeight="1" x14ac:dyDescent="0.15">
      <c r="A8" s="25" t="s">
        <v>330</v>
      </c>
      <c r="B8" s="7">
        <v>0</v>
      </c>
      <c r="C8" s="7">
        <v>0</v>
      </c>
      <c r="D8" s="7">
        <v>0</v>
      </c>
      <c r="E8" s="7">
        <v>0.54200000000000004</v>
      </c>
      <c r="F8" s="7">
        <v>5.3999999999999999E-2</v>
      </c>
      <c r="G8" s="44"/>
      <c r="H8" s="7" t="s">
        <v>31</v>
      </c>
      <c r="I8" s="2"/>
      <c r="J8" s="2"/>
      <c r="K8" s="2"/>
      <c r="L8" s="2"/>
      <c r="M8" s="2"/>
      <c r="N8" s="2"/>
      <c r="O8" s="2"/>
      <c r="P8" s="2"/>
      <c r="Q8" s="2"/>
      <c r="R8" s="2"/>
      <c r="S8" s="2"/>
      <c r="T8" s="2"/>
      <c r="U8" s="2"/>
      <c r="V8" s="2"/>
      <c r="W8" s="2"/>
      <c r="X8" s="2"/>
      <c r="Y8" s="2"/>
      <c r="Z8" s="2"/>
      <c r="AA8" s="2"/>
      <c r="AB8" s="2"/>
      <c r="AC8" s="2"/>
      <c r="AD8" s="2"/>
    </row>
    <row r="9" spans="1:31" s="26" customFormat="1" ht="35.25" customHeight="1" x14ac:dyDescent="0.15">
      <c r="A9" s="25" t="s">
        <v>45</v>
      </c>
      <c r="B9" s="7">
        <v>0.25</v>
      </c>
      <c r="C9" s="7">
        <v>0.74</v>
      </c>
      <c r="D9" s="7">
        <v>0.52600000000000002</v>
      </c>
      <c r="E9" s="7">
        <v>1.73</v>
      </c>
      <c r="F9" s="7">
        <v>0.114</v>
      </c>
      <c r="G9" s="44"/>
      <c r="H9" s="7" t="s">
        <v>31</v>
      </c>
      <c r="I9" s="2"/>
      <c r="J9" s="2"/>
      <c r="K9" s="2"/>
      <c r="L9" s="2"/>
      <c r="M9" s="2"/>
      <c r="N9" s="2"/>
      <c r="O9" s="2"/>
      <c r="P9" s="2"/>
      <c r="Q9" s="2"/>
      <c r="R9" s="2"/>
      <c r="S9" s="2"/>
      <c r="T9" s="2"/>
      <c r="U9" s="2"/>
      <c r="V9" s="2"/>
      <c r="W9" s="2"/>
      <c r="X9" s="2"/>
      <c r="Y9" s="2"/>
      <c r="Z9" s="2"/>
      <c r="AA9" s="2"/>
      <c r="AB9" s="2"/>
      <c r="AC9" s="2"/>
      <c r="AD9" s="2"/>
    </row>
    <row r="10" spans="1:31" s="26" customFormat="1" ht="35.25" customHeight="1" x14ac:dyDescent="0.15">
      <c r="A10" s="25" t="s">
        <v>156</v>
      </c>
      <c r="B10" s="7">
        <v>0</v>
      </c>
      <c r="C10" s="7">
        <v>0</v>
      </c>
      <c r="D10" s="7">
        <v>0</v>
      </c>
      <c r="E10" s="7">
        <v>0.51</v>
      </c>
      <c r="F10" s="7">
        <v>0.11</v>
      </c>
      <c r="G10" s="44"/>
      <c r="H10" s="7" t="s">
        <v>31</v>
      </c>
      <c r="I10" s="2"/>
      <c r="J10" s="2"/>
      <c r="K10" s="2"/>
      <c r="L10" s="2"/>
      <c r="M10" s="2"/>
      <c r="N10" s="2"/>
      <c r="O10" s="2"/>
      <c r="P10" s="2"/>
      <c r="Q10" s="2"/>
      <c r="R10" s="2"/>
      <c r="S10" s="2"/>
      <c r="T10" s="2"/>
      <c r="U10" s="2"/>
      <c r="V10" s="2"/>
      <c r="W10" s="2"/>
      <c r="X10" s="2"/>
      <c r="Y10" s="2"/>
      <c r="Z10" s="2"/>
      <c r="AA10" s="2"/>
      <c r="AB10" s="2"/>
      <c r="AC10" s="2"/>
      <c r="AD10" s="2"/>
    </row>
    <row r="11" spans="1:31" s="26" customFormat="1" ht="35.25" customHeight="1" x14ac:dyDescent="0.15">
      <c r="A11" s="25" t="s">
        <v>203</v>
      </c>
      <c r="B11" s="7">
        <v>0</v>
      </c>
      <c r="C11" s="7">
        <v>0</v>
      </c>
      <c r="D11" s="7">
        <v>0.3</v>
      </c>
      <c r="E11" s="7">
        <v>1</v>
      </c>
      <c r="F11" s="7">
        <v>0.15</v>
      </c>
      <c r="G11" s="44"/>
      <c r="H11" s="7" t="s">
        <v>31</v>
      </c>
      <c r="I11" s="2"/>
      <c r="J11" s="2"/>
      <c r="K11" s="2"/>
      <c r="L11" s="2"/>
      <c r="M11" s="2"/>
      <c r="N11" s="2"/>
      <c r="O11" s="2"/>
      <c r="P11" s="2"/>
      <c r="Q11" s="2"/>
      <c r="R11" s="2"/>
      <c r="S11" s="2"/>
      <c r="T11" s="2"/>
      <c r="U11" s="2"/>
      <c r="V11" s="2"/>
      <c r="W11" s="2"/>
      <c r="X11" s="2"/>
      <c r="Y11" s="2"/>
      <c r="Z11" s="2"/>
      <c r="AA11" s="2"/>
      <c r="AB11" s="2"/>
      <c r="AC11" s="2"/>
      <c r="AD11" s="2"/>
    </row>
    <row r="12" spans="1:31" s="26" customFormat="1" ht="35.25" customHeight="1" x14ac:dyDescent="0.15">
      <c r="A12" s="25" t="s">
        <v>58</v>
      </c>
      <c r="B12" s="7">
        <v>0</v>
      </c>
      <c r="C12" s="7">
        <v>0</v>
      </c>
      <c r="D12" s="7">
        <v>0</v>
      </c>
      <c r="E12" s="7">
        <v>0.183</v>
      </c>
      <c r="F12" s="7">
        <v>3.7999999999999999E-2</v>
      </c>
      <c r="G12" s="44"/>
      <c r="H12" s="7" t="s">
        <v>31</v>
      </c>
      <c r="I12" s="2"/>
      <c r="J12" s="2"/>
      <c r="K12" s="2"/>
      <c r="L12" s="2"/>
      <c r="M12" s="2"/>
      <c r="N12" s="2"/>
      <c r="O12" s="2"/>
      <c r="P12" s="2"/>
      <c r="Q12" s="2"/>
      <c r="R12" s="2"/>
      <c r="S12" s="2"/>
      <c r="T12" s="2"/>
      <c r="U12" s="2"/>
      <c r="V12" s="2"/>
      <c r="W12" s="2"/>
      <c r="X12" s="2"/>
      <c r="Y12" s="2"/>
      <c r="Z12" s="2"/>
      <c r="AA12" s="2"/>
      <c r="AB12" s="2"/>
      <c r="AC12" s="2"/>
      <c r="AD12" s="2"/>
    </row>
    <row r="13" spans="1:31" s="26" customFormat="1" ht="35.25" customHeight="1" x14ac:dyDescent="0.15">
      <c r="A13" s="25" t="s">
        <v>70</v>
      </c>
      <c r="B13" s="7">
        <v>0</v>
      </c>
      <c r="C13" s="7">
        <v>3.6499999999999998E-2</v>
      </c>
      <c r="D13" s="7">
        <v>0.108</v>
      </c>
      <c r="E13" s="7">
        <v>5.7200000000000001E-2</v>
      </c>
      <c r="F13" s="7">
        <v>4.1000000000000003E-3</v>
      </c>
      <c r="G13" s="44"/>
      <c r="H13" s="7" t="s">
        <v>31</v>
      </c>
      <c r="I13" s="2"/>
      <c r="J13" s="2"/>
      <c r="K13" s="2"/>
      <c r="L13" s="2"/>
      <c r="M13" s="2"/>
      <c r="N13" s="2"/>
      <c r="O13" s="2"/>
      <c r="P13" s="2"/>
      <c r="Q13" s="2"/>
      <c r="R13" s="2"/>
      <c r="S13" s="2"/>
      <c r="T13" s="2"/>
      <c r="U13" s="2"/>
      <c r="V13" s="2"/>
      <c r="W13" s="2"/>
      <c r="X13" s="2"/>
      <c r="Y13" s="2"/>
      <c r="Z13" s="2"/>
      <c r="AA13" s="2"/>
      <c r="AB13" s="2"/>
      <c r="AC13" s="2"/>
      <c r="AD13" s="2"/>
    </row>
    <row r="14" spans="1:31" s="26" customFormat="1" ht="35.25" customHeight="1" x14ac:dyDescent="0.15">
      <c r="A14" s="25" t="s">
        <v>331</v>
      </c>
      <c r="B14" s="7">
        <v>0</v>
      </c>
      <c r="C14" s="7">
        <v>0</v>
      </c>
      <c r="D14" s="7">
        <v>0.28799999999999998</v>
      </c>
      <c r="E14" s="7">
        <v>0.31</v>
      </c>
      <c r="F14" s="7">
        <v>0.04</v>
      </c>
      <c r="G14" s="44"/>
      <c r="H14" s="7" t="s">
        <v>31</v>
      </c>
      <c r="I14" s="2"/>
      <c r="J14" s="2"/>
      <c r="K14" s="2"/>
      <c r="L14" s="2"/>
      <c r="M14" s="2"/>
      <c r="N14" s="2"/>
      <c r="O14" s="2"/>
      <c r="P14" s="2"/>
      <c r="Q14" s="2"/>
      <c r="R14" s="2"/>
      <c r="S14" s="2"/>
      <c r="T14" s="2"/>
      <c r="U14" s="2"/>
      <c r="V14" s="2"/>
      <c r="W14" s="2"/>
      <c r="X14" s="2"/>
      <c r="Y14" s="2"/>
      <c r="Z14" s="2"/>
      <c r="AA14" s="2"/>
      <c r="AB14" s="2"/>
      <c r="AC14" s="2"/>
      <c r="AD14" s="2"/>
    </row>
    <row r="15" spans="1:31" s="26" customFormat="1" ht="35.25" customHeight="1" x14ac:dyDescent="0.15">
      <c r="A15" s="25" t="s">
        <v>201</v>
      </c>
      <c r="B15" s="7">
        <v>0</v>
      </c>
      <c r="C15" s="7">
        <v>0</v>
      </c>
      <c r="D15" s="7">
        <v>0</v>
      </c>
      <c r="E15" s="7">
        <v>0.4</v>
      </c>
      <c r="F15" s="7">
        <v>1.4999999999999999E-2</v>
      </c>
      <c r="G15" s="44"/>
      <c r="H15" s="7" t="s">
        <v>31</v>
      </c>
      <c r="I15" s="2"/>
      <c r="J15" s="2"/>
      <c r="K15" s="2"/>
      <c r="L15" s="2"/>
      <c r="M15" s="2"/>
      <c r="N15" s="2"/>
      <c r="O15" s="2"/>
      <c r="P15" s="2"/>
      <c r="Q15" s="2"/>
      <c r="R15" s="2"/>
      <c r="S15" s="2"/>
      <c r="T15" s="2"/>
      <c r="U15" s="2"/>
      <c r="V15" s="2"/>
      <c r="W15" s="2"/>
      <c r="X15" s="2"/>
      <c r="Y15" s="2"/>
      <c r="Z15" s="2"/>
      <c r="AA15" s="2"/>
      <c r="AB15" s="2"/>
      <c r="AC15" s="2"/>
      <c r="AD15" s="2"/>
    </row>
    <row r="16" spans="1:31" s="26" customFormat="1" ht="35.25" customHeight="1" x14ac:dyDescent="0.15">
      <c r="A16" s="25" t="s">
        <v>121</v>
      </c>
      <c r="B16" s="7">
        <v>0</v>
      </c>
      <c r="C16" s="7">
        <v>0</v>
      </c>
      <c r="D16" s="7">
        <v>0</v>
      </c>
      <c r="E16" s="7">
        <v>2.1</v>
      </c>
      <c r="F16" s="7">
        <v>1.05</v>
      </c>
      <c r="G16" s="44"/>
      <c r="H16" s="7" t="s">
        <v>31</v>
      </c>
      <c r="I16" s="2"/>
      <c r="J16" s="2"/>
      <c r="K16" s="2"/>
      <c r="L16" s="2"/>
      <c r="M16" s="2"/>
      <c r="N16" s="2"/>
      <c r="O16" s="2"/>
      <c r="P16" s="2"/>
      <c r="Q16" s="2"/>
      <c r="R16" s="2"/>
      <c r="S16" s="2"/>
      <c r="T16" s="2"/>
      <c r="U16" s="2"/>
      <c r="V16" s="2"/>
      <c r="W16" s="2"/>
      <c r="X16" s="2"/>
      <c r="Y16" s="2"/>
      <c r="Z16" s="2"/>
      <c r="AA16" s="2"/>
      <c r="AB16" s="2"/>
      <c r="AC16" s="2"/>
      <c r="AD16" s="2"/>
    </row>
    <row r="17" spans="1:30" s="26" customFormat="1" ht="35.25" customHeight="1" x14ac:dyDescent="0.15">
      <c r="A17" s="25" t="s">
        <v>112</v>
      </c>
      <c r="B17" s="7">
        <v>0</v>
      </c>
      <c r="C17" s="7">
        <v>0</v>
      </c>
      <c r="D17" s="7">
        <v>0</v>
      </c>
      <c r="E17" s="7">
        <v>6.13</v>
      </c>
      <c r="F17" s="7">
        <v>1.84</v>
      </c>
      <c r="G17" s="44"/>
      <c r="H17" s="7" t="s">
        <v>31</v>
      </c>
      <c r="I17" s="2"/>
      <c r="J17" s="2"/>
      <c r="K17" s="2"/>
      <c r="L17" s="2"/>
      <c r="M17" s="2"/>
      <c r="N17" s="2"/>
      <c r="O17" s="2"/>
      <c r="P17" s="2"/>
      <c r="Q17" s="2"/>
      <c r="R17" s="2"/>
      <c r="S17" s="2"/>
      <c r="T17" s="2"/>
      <c r="U17" s="2"/>
      <c r="V17" s="2"/>
      <c r="W17" s="2"/>
      <c r="X17" s="2"/>
      <c r="Y17" s="2"/>
      <c r="Z17" s="2"/>
      <c r="AA17" s="2"/>
      <c r="AB17" s="2"/>
      <c r="AC17" s="2"/>
      <c r="AD17" s="2"/>
    </row>
    <row r="18" spans="1:30" s="26" customFormat="1" ht="35.25" customHeight="1" x14ac:dyDescent="0.15">
      <c r="A18" s="25" t="s">
        <v>118</v>
      </c>
      <c r="B18" s="7">
        <v>0</v>
      </c>
      <c r="C18" s="7">
        <v>0</v>
      </c>
      <c r="D18" s="7">
        <v>0</v>
      </c>
      <c r="E18" s="7">
        <v>0.43</v>
      </c>
      <c r="F18" s="7">
        <v>0.09</v>
      </c>
      <c r="G18" s="44"/>
      <c r="H18" s="7" t="s">
        <v>31</v>
      </c>
      <c r="I18" s="2"/>
      <c r="J18" s="2"/>
      <c r="K18" s="2"/>
      <c r="L18" s="2"/>
      <c r="M18" s="2"/>
      <c r="N18" s="2"/>
      <c r="O18" s="2"/>
      <c r="P18" s="2"/>
      <c r="Q18" s="2"/>
      <c r="R18" s="2"/>
      <c r="S18" s="2"/>
      <c r="T18" s="2"/>
      <c r="U18" s="2"/>
      <c r="V18" s="2"/>
      <c r="W18" s="2"/>
      <c r="X18" s="2"/>
      <c r="Y18" s="2"/>
      <c r="Z18" s="2"/>
      <c r="AA18" s="2"/>
      <c r="AB18" s="2"/>
      <c r="AC18" s="2"/>
      <c r="AD18" s="2"/>
    </row>
    <row r="19" spans="1:30" s="26" customFormat="1" ht="35.25" customHeight="1" x14ac:dyDescent="0.15">
      <c r="A19" s="25" t="s">
        <v>159</v>
      </c>
      <c r="B19" s="7">
        <v>0</v>
      </c>
      <c r="C19" s="7">
        <v>0</v>
      </c>
      <c r="D19" s="7">
        <v>0</v>
      </c>
      <c r="E19" s="7">
        <v>0.153</v>
      </c>
      <c r="F19" s="7">
        <v>0.11700000000000001</v>
      </c>
      <c r="G19" s="44"/>
      <c r="H19" s="7" t="s">
        <v>31</v>
      </c>
      <c r="I19" s="2"/>
      <c r="J19" s="2"/>
      <c r="K19" s="2"/>
      <c r="L19" s="2"/>
      <c r="M19" s="2"/>
      <c r="N19" s="2"/>
      <c r="O19" s="2"/>
      <c r="P19" s="2"/>
      <c r="Q19" s="2"/>
      <c r="R19" s="2"/>
      <c r="S19" s="2"/>
      <c r="T19" s="2"/>
      <c r="U19" s="2"/>
      <c r="V19" s="2"/>
      <c r="W19" s="2"/>
      <c r="X19" s="2"/>
      <c r="Y19" s="2"/>
      <c r="Z19" s="2"/>
      <c r="AA19" s="2"/>
      <c r="AB19" s="2"/>
      <c r="AC19" s="2"/>
      <c r="AD19" s="2"/>
    </row>
    <row r="20" spans="1:30" s="26" customFormat="1" ht="35.25" customHeight="1" x14ac:dyDescent="0.15">
      <c r="A20" s="25" t="s">
        <v>101</v>
      </c>
      <c r="B20" s="7">
        <v>0</v>
      </c>
      <c r="C20" s="7">
        <v>0</v>
      </c>
      <c r="D20" s="7">
        <v>0</v>
      </c>
      <c r="E20" s="7">
        <v>1.1499999999999999</v>
      </c>
      <c r="F20" s="7">
        <v>0.56999999999999995</v>
      </c>
      <c r="G20" s="44"/>
      <c r="H20" s="7" t="s">
        <v>31</v>
      </c>
      <c r="I20" s="2"/>
      <c r="J20" s="2"/>
      <c r="K20" s="2"/>
      <c r="L20" s="2"/>
      <c r="M20" s="2"/>
      <c r="N20" s="2"/>
      <c r="O20" s="2"/>
      <c r="P20" s="2"/>
      <c r="Q20" s="2"/>
      <c r="R20" s="2"/>
      <c r="S20" s="2"/>
      <c r="T20" s="2"/>
      <c r="U20" s="2"/>
      <c r="V20" s="2"/>
      <c r="W20" s="2"/>
      <c r="X20" s="2"/>
      <c r="Y20" s="2"/>
      <c r="Z20" s="2"/>
      <c r="AA20" s="2"/>
      <c r="AB20" s="2"/>
      <c r="AC20" s="2"/>
      <c r="AD20" s="2"/>
    </row>
    <row r="21" spans="1:30" s="26" customFormat="1" ht="35.25" customHeight="1" x14ac:dyDescent="0.15">
      <c r="A21" s="25" t="s">
        <v>92</v>
      </c>
      <c r="B21" s="7">
        <v>0</v>
      </c>
      <c r="C21" s="7">
        <v>0</v>
      </c>
      <c r="D21" s="7">
        <v>1.41E-2</v>
      </c>
      <c r="E21" s="7">
        <v>0.3</v>
      </c>
      <c r="F21" s="7">
        <v>0.15</v>
      </c>
      <c r="G21" s="44"/>
      <c r="H21" s="7" t="s">
        <v>31</v>
      </c>
      <c r="I21" s="2"/>
      <c r="J21" s="2"/>
      <c r="K21" s="2"/>
      <c r="L21" s="2"/>
      <c r="M21" s="2"/>
      <c r="N21" s="2"/>
      <c r="O21" s="2"/>
      <c r="P21" s="2"/>
      <c r="Q21" s="2"/>
      <c r="R21" s="2"/>
      <c r="S21" s="2"/>
      <c r="T21" s="2"/>
      <c r="U21" s="2"/>
      <c r="V21" s="2"/>
      <c r="W21" s="2"/>
      <c r="X21" s="2"/>
      <c r="Y21" s="2"/>
      <c r="Z21" s="2"/>
      <c r="AA21" s="2"/>
      <c r="AB21" s="2"/>
      <c r="AC21" s="2"/>
      <c r="AD21" s="2"/>
    </row>
    <row r="22" spans="1:30" s="26" customFormat="1" ht="35.25" customHeight="1" x14ac:dyDescent="0.15">
      <c r="A22" s="25" t="s">
        <v>64</v>
      </c>
      <c r="B22" s="7">
        <v>0</v>
      </c>
      <c r="C22" s="7">
        <v>0</v>
      </c>
      <c r="D22" s="7">
        <v>0</v>
      </c>
      <c r="E22" s="7">
        <v>0.49199999999999999</v>
      </c>
      <c r="F22" s="7">
        <v>0.34399999999999997</v>
      </c>
      <c r="G22" s="44"/>
      <c r="H22" s="7" t="s">
        <v>31</v>
      </c>
      <c r="I22" s="2"/>
      <c r="J22" s="2"/>
      <c r="K22" s="2"/>
      <c r="L22" s="2"/>
      <c r="M22" s="2"/>
      <c r="N22" s="2"/>
      <c r="O22" s="2"/>
      <c r="P22" s="2"/>
      <c r="Q22" s="2"/>
      <c r="R22" s="2"/>
      <c r="S22" s="2"/>
      <c r="T22" s="2"/>
      <c r="U22" s="2"/>
      <c r="V22" s="2"/>
      <c r="W22" s="2"/>
      <c r="X22" s="2"/>
      <c r="Y22" s="2"/>
      <c r="Z22" s="2"/>
      <c r="AA22" s="2"/>
      <c r="AB22" s="2"/>
      <c r="AC22" s="2"/>
      <c r="AD22" s="2"/>
    </row>
    <row r="23" spans="1:30" s="26" customFormat="1" ht="35.25" customHeight="1" x14ac:dyDescent="0.15">
      <c r="A23" s="25" t="s">
        <v>78</v>
      </c>
      <c r="B23" s="7">
        <v>0</v>
      </c>
      <c r="C23" s="7">
        <v>0</v>
      </c>
      <c r="D23" s="7">
        <v>0</v>
      </c>
      <c r="E23" s="7">
        <v>7.4999999999999997E-2</v>
      </c>
      <c r="F23" s="7">
        <v>2.3E-2</v>
      </c>
      <c r="G23" s="44"/>
      <c r="H23" s="7" t="s">
        <v>31</v>
      </c>
      <c r="I23" s="2"/>
      <c r="J23" s="2"/>
      <c r="K23" s="2"/>
      <c r="L23" s="2"/>
      <c r="M23" s="2"/>
      <c r="N23" s="2"/>
      <c r="O23" s="2"/>
      <c r="P23" s="2"/>
      <c r="Q23" s="2"/>
      <c r="R23" s="2"/>
      <c r="S23" s="2"/>
      <c r="T23" s="2"/>
      <c r="U23" s="2"/>
      <c r="V23" s="2"/>
      <c r="W23" s="2"/>
      <c r="X23" s="2"/>
      <c r="Y23" s="2"/>
      <c r="Z23" s="2"/>
      <c r="AA23" s="2"/>
      <c r="AB23" s="2"/>
      <c r="AC23" s="2"/>
      <c r="AD23" s="2"/>
    </row>
    <row r="24" spans="1:30" s="26" customFormat="1" ht="35.25" customHeight="1" x14ac:dyDescent="0.15">
      <c r="A24" s="25" t="s">
        <v>87</v>
      </c>
      <c r="B24" s="7">
        <v>0</v>
      </c>
      <c r="C24" s="7">
        <v>0</v>
      </c>
      <c r="D24" s="7">
        <v>0</v>
      </c>
      <c r="E24" s="7">
        <v>0.23</v>
      </c>
      <c r="F24" s="7">
        <v>7.0000000000000007E-2</v>
      </c>
      <c r="G24" s="44"/>
      <c r="H24" s="7" t="s">
        <v>31</v>
      </c>
      <c r="I24" s="2"/>
      <c r="J24" s="2"/>
      <c r="K24" s="2"/>
      <c r="L24" s="2"/>
      <c r="M24" s="2"/>
      <c r="N24" s="2"/>
      <c r="O24" s="2"/>
      <c r="P24" s="2"/>
      <c r="Q24" s="2"/>
      <c r="R24" s="2"/>
      <c r="S24" s="2"/>
      <c r="T24" s="2"/>
      <c r="U24" s="2"/>
      <c r="V24" s="2"/>
      <c r="W24" s="2"/>
      <c r="X24" s="2"/>
      <c r="Y24" s="2"/>
      <c r="Z24" s="2"/>
      <c r="AA24" s="2"/>
      <c r="AB24" s="2"/>
      <c r="AC24" s="2"/>
      <c r="AD24" s="2"/>
    </row>
    <row r="25" spans="1:30" s="26" customFormat="1" ht="35.25" customHeight="1" x14ac:dyDescent="0.15">
      <c r="A25" s="25" t="s">
        <v>39</v>
      </c>
      <c r="B25" s="7">
        <v>0</v>
      </c>
      <c r="C25" s="7">
        <v>0</v>
      </c>
      <c r="D25" s="7">
        <v>0</v>
      </c>
      <c r="E25" s="7">
        <v>0.57999999999999996</v>
      </c>
      <c r="F25" s="7">
        <v>0.09</v>
      </c>
      <c r="G25" s="44"/>
      <c r="H25" s="7" t="s">
        <v>31</v>
      </c>
      <c r="I25" s="2"/>
      <c r="J25" s="2"/>
      <c r="K25" s="2"/>
      <c r="L25" s="2"/>
      <c r="M25" s="2"/>
      <c r="N25" s="2"/>
      <c r="O25" s="2"/>
      <c r="P25" s="2"/>
      <c r="Q25" s="2"/>
      <c r="R25" s="2"/>
      <c r="S25" s="2"/>
      <c r="T25" s="2"/>
      <c r="U25" s="2"/>
      <c r="V25" s="2"/>
      <c r="W25" s="2"/>
      <c r="X25" s="2"/>
      <c r="Y25" s="2"/>
      <c r="Z25" s="2"/>
      <c r="AA25" s="2"/>
      <c r="AB25" s="2"/>
      <c r="AC25" s="2"/>
      <c r="AD25" s="2"/>
    </row>
    <row r="26" spans="1:30" s="26" customFormat="1" ht="35.25" customHeight="1" x14ac:dyDescent="0.15">
      <c r="A26" s="25" t="s">
        <v>51</v>
      </c>
      <c r="B26" s="7">
        <v>0</v>
      </c>
      <c r="C26" s="7">
        <v>0</v>
      </c>
      <c r="D26" s="7">
        <v>17.600000000000001</v>
      </c>
      <c r="E26" s="7">
        <v>3</v>
      </c>
      <c r="F26" s="7">
        <v>0.48</v>
      </c>
      <c r="G26" s="44"/>
      <c r="H26" s="7" t="s">
        <v>31</v>
      </c>
      <c r="I26" s="2"/>
      <c r="J26" s="2"/>
      <c r="K26" s="2"/>
      <c r="L26" s="2"/>
      <c r="M26" s="2"/>
      <c r="N26" s="2"/>
      <c r="O26" s="2"/>
      <c r="P26" s="2"/>
      <c r="Q26" s="2"/>
      <c r="R26" s="2"/>
      <c r="S26" s="2"/>
      <c r="T26" s="2"/>
      <c r="U26" s="2"/>
      <c r="V26" s="2"/>
      <c r="W26" s="2"/>
      <c r="X26" s="2"/>
      <c r="Y26" s="2"/>
      <c r="Z26" s="2"/>
      <c r="AA26" s="2"/>
      <c r="AB26" s="2"/>
      <c r="AC26" s="2"/>
      <c r="AD26" s="2"/>
    </row>
    <row r="27" spans="1:30" s="26" customFormat="1" ht="35.25" customHeight="1" x14ac:dyDescent="0.15">
      <c r="A27" s="25" t="s">
        <v>332</v>
      </c>
      <c r="B27" s="7">
        <v>0</v>
      </c>
      <c r="C27" s="7">
        <v>0</v>
      </c>
      <c r="D27" s="7">
        <v>0.188</v>
      </c>
      <c r="E27" s="7">
        <v>0.23</v>
      </c>
      <c r="F27" s="7">
        <v>0.04</v>
      </c>
      <c r="G27" s="44"/>
      <c r="H27" s="7" t="s">
        <v>31</v>
      </c>
      <c r="I27" s="2"/>
      <c r="J27" s="2"/>
      <c r="K27" s="2"/>
      <c r="L27" s="2"/>
      <c r="M27" s="2"/>
      <c r="N27" s="2"/>
      <c r="O27" s="2"/>
      <c r="P27" s="2"/>
      <c r="Q27" s="2"/>
      <c r="R27" s="2"/>
      <c r="S27" s="2"/>
      <c r="T27" s="2"/>
      <c r="U27" s="2"/>
      <c r="V27" s="2"/>
      <c r="W27" s="2"/>
      <c r="X27" s="2"/>
      <c r="Y27" s="2"/>
      <c r="Z27" s="2"/>
      <c r="AA27" s="2"/>
      <c r="AB27" s="2"/>
      <c r="AC27" s="2"/>
      <c r="AD27" s="2"/>
    </row>
    <row r="28" spans="1:30" s="26" customFormat="1" ht="35.25" customHeight="1" x14ac:dyDescent="0.15">
      <c r="A28" s="25" t="s">
        <v>81</v>
      </c>
      <c r="B28" s="7">
        <v>1.67E-2</v>
      </c>
      <c r="C28" s="7">
        <v>0.10539999999999999</v>
      </c>
      <c r="D28" s="7">
        <v>1.2</v>
      </c>
      <c r="E28" s="7">
        <v>2.1</v>
      </c>
      <c r="F28" s="7">
        <v>0.43</v>
      </c>
      <c r="G28" s="44"/>
      <c r="H28" s="7" t="s">
        <v>31</v>
      </c>
      <c r="I28" s="2"/>
      <c r="J28" s="2"/>
      <c r="K28" s="2"/>
      <c r="L28" s="2"/>
      <c r="M28" s="2"/>
      <c r="N28" s="2"/>
      <c r="O28" s="2"/>
      <c r="P28" s="2"/>
      <c r="Q28" s="2"/>
      <c r="R28" s="2"/>
      <c r="S28" s="2"/>
      <c r="T28" s="2"/>
      <c r="U28" s="2"/>
      <c r="V28" s="2"/>
      <c r="W28" s="2"/>
      <c r="X28" s="2"/>
      <c r="Y28" s="2"/>
      <c r="Z28" s="2"/>
      <c r="AA28" s="2"/>
      <c r="AB28" s="2"/>
      <c r="AC28" s="2"/>
      <c r="AD28" s="2"/>
    </row>
    <row r="29" spans="1:30" s="26" customFormat="1" ht="77.099999999999994" customHeight="1" x14ac:dyDescent="0.15">
      <c r="A29" s="25" t="s">
        <v>236</v>
      </c>
      <c r="B29" s="7">
        <v>0</v>
      </c>
      <c r="C29" s="7">
        <v>48.96</v>
      </c>
      <c r="D29" s="7">
        <v>0.105</v>
      </c>
      <c r="E29" s="7">
        <v>0.09</v>
      </c>
      <c r="F29" s="7">
        <v>1.0800000000000001E-2</v>
      </c>
      <c r="G29" s="44"/>
      <c r="H29" s="7" t="s">
        <v>31</v>
      </c>
      <c r="I29" s="2"/>
      <c r="J29" s="2"/>
      <c r="K29" s="2"/>
      <c r="L29" s="2"/>
      <c r="M29" s="2"/>
      <c r="N29" s="2"/>
      <c r="O29" s="2"/>
      <c r="P29" s="2"/>
      <c r="Q29" s="2"/>
      <c r="R29" s="2"/>
      <c r="S29" s="2"/>
      <c r="T29" s="2"/>
      <c r="U29" s="2"/>
      <c r="V29" s="2"/>
      <c r="W29" s="2"/>
      <c r="X29" s="2"/>
      <c r="Y29" s="2"/>
      <c r="Z29" s="2"/>
      <c r="AA29" s="2"/>
      <c r="AB29" s="2"/>
      <c r="AC29" s="2"/>
      <c r="AD29" s="2"/>
    </row>
    <row r="30" spans="1:30" s="26" customFormat="1" ht="51" customHeight="1" x14ac:dyDescent="0.15">
      <c r="A30" s="25" t="s">
        <v>224</v>
      </c>
      <c r="B30" s="7">
        <v>0</v>
      </c>
      <c r="C30" s="7">
        <v>0</v>
      </c>
      <c r="D30" s="7">
        <v>0</v>
      </c>
      <c r="E30" s="7">
        <v>0.71099999999999997</v>
      </c>
      <c r="F30" s="7">
        <v>8.8999999999999996E-2</v>
      </c>
      <c r="G30" s="44"/>
      <c r="H30" s="7" t="s">
        <v>31</v>
      </c>
      <c r="I30" s="2"/>
      <c r="J30" s="2"/>
      <c r="K30" s="2"/>
      <c r="L30" s="2"/>
      <c r="M30" s="2"/>
      <c r="N30" s="2"/>
      <c r="O30" s="2"/>
      <c r="P30" s="2"/>
      <c r="Q30" s="2"/>
      <c r="R30" s="2"/>
      <c r="S30" s="2"/>
      <c r="T30" s="2"/>
      <c r="U30" s="2"/>
      <c r="V30" s="2"/>
      <c r="W30" s="2"/>
      <c r="X30" s="2"/>
      <c r="Y30" s="2"/>
      <c r="Z30" s="2"/>
      <c r="AA30" s="2"/>
      <c r="AB30" s="2"/>
      <c r="AC30" s="2"/>
      <c r="AD30" s="2"/>
    </row>
    <row r="31" spans="1:30" s="26" customFormat="1" ht="35.25" customHeight="1" x14ac:dyDescent="0.15">
      <c r="A31" s="25" t="s">
        <v>254</v>
      </c>
      <c r="B31" s="7">
        <v>0</v>
      </c>
      <c r="C31" s="7">
        <v>0</v>
      </c>
      <c r="D31" s="7">
        <v>0</v>
      </c>
      <c r="E31" s="7">
        <v>0.75600000000000001</v>
      </c>
      <c r="F31" s="7">
        <v>0.121</v>
      </c>
      <c r="G31" s="44"/>
      <c r="H31" s="7" t="s">
        <v>31</v>
      </c>
      <c r="I31" s="2"/>
      <c r="J31" s="2"/>
      <c r="K31" s="2"/>
      <c r="L31" s="2"/>
      <c r="M31" s="2"/>
      <c r="N31" s="2"/>
      <c r="O31" s="2"/>
      <c r="P31" s="2"/>
      <c r="Q31" s="2"/>
      <c r="R31" s="2"/>
      <c r="S31" s="2"/>
      <c r="T31" s="2"/>
      <c r="U31" s="2"/>
      <c r="V31" s="2"/>
      <c r="W31" s="2"/>
      <c r="X31" s="2"/>
      <c r="Y31" s="2"/>
      <c r="Z31" s="2"/>
      <c r="AA31" s="2"/>
      <c r="AB31" s="2"/>
      <c r="AC31" s="2"/>
      <c r="AD31" s="2"/>
    </row>
  </sheetData>
  <autoFilter ref="A2:G31" xr:uid="{00000000-0009-0000-0000-000003000000}"/>
  <mergeCells count="2">
    <mergeCell ref="A1:G1"/>
    <mergeCell ref="H1:H2"/>
  </mergeCells>
  <phoneticPr fontId="22" type="noConversion"/>
  <pageMargins left="0.75" right="0.75" top="1" bottom="1" header="0.5" footer="0.5"/>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9"/>
  <sheetViews>
    <sheetView zoomScale="70" zoomScaleNormal="70" workbookViewId="0">
      <selection activeCell="F3" sqref="F3"/>
    </sheetView>
  </sheetViews>
  <sheetFormatPr defaultColWidth="9" defaultRowHeight="18.75" x14ac:dyDescent="0.15"/>
  <cols>
    <col min="1" max="6" width="9.125" style="2" customWidth="1"/>
    <col min="7" max="7" width="5.75" style="2" customWidth="1"/>
    <col min="8" max="8" width="8.75" style="1" customWidth="1"/>
    <col min="9" max="11" width="8.75" style="2" customWidth="1"/>
    <col min="12" max="12" width="4.875" style="2" customWidth="1"/>
    <col min="13" max="13" width="32.75" style="1" customWidth="1"/>
    <col min="14" max="14" width="8.75" style="2" customWidth="1"/>
    <col min="15" max="15" width="8.75" style="1" customWidth="1"/>
    <col min="16" max="17" width="8.75" style="2" customWidth="1"/>
    <col min="18" max="16384" width="9" style="2"/>
  </cols>
  <sheetData>
    <row r="1" spans="1:17" s="25" customFormat="1" ht="35.1" customHeight="1" x14ac:dyDescent="0.15">
      <c r="A1" s="92" t="s">
        <v>333</v>
      </c>
      <c r="B1" s="92" t="s">
        <v>334</v>
      </c>
      <c r="C1" s="92" t="s">
        <v>335</v>
      </c>
      <c r="D1" s="92" t="s">
        <v>336</v>
      </c>
      <c r="E1" s="92" t="s">
        <v>334</v>
      </c>
      <c r="F1" s="92" t="s">
        <v>335</v>
      </c>
      <c r="G1" s="92" t="s">
        <v>337</v>
      </c>
      <c r="H1" s="92"/>
      <c r="I1" s="92"/>
      <c r="J1" s="92"/>
      <c r="K1" s="92"/>
      <c r="L1" s="92" t="s">
        <v>338</v>
      </c>
      <c r="M1" s="92"/>
      <c r="N1" s="92"/>
      <c r="O1" s="92"/>
      <c r="P1" s="92"/>
      <c r="Q1" s="92" t="s">
        <v>313</v>
      </c>
    </row>
    <row r="2" spans="1:17" s="26" customFormat="1" ht="134.1" customHeight="1" x14ac:dyDescent="0.15">
      <c r="A2" s="92"/>
      <c r="B2" s="92"/>
      <c r="C2" s="92"/>
      <c r="D2" s="92"/>
      <c r="E2" s="92"/>
      <c r="F2" s="92"/>
      <c r="G2" s="22" t="s">
        <v>12</v>
      </c>
      <c r="H2" s="20" t="s">
        <v>339</v>
      </c>
      <c r="I2" s="20" t="s">
        <v>340</v>
      </c>
      <c r="J2" s="20" t="s">
        <v>341</v>
      </c>
      <c r="K2" s="20" t="s">
        <v>342</v>
      </c>
      <c r="L2" s="20" t="s">
        <v>12</v>
      </c>
      <c r="M2" s="90" t="s">
        <v>343</v>
      </c>
      <c r="N2" s="20" t="s">
        <v>344</v>
      </c>
      <c r="O2" s="20" t="s">
        <v>345</v>
      </c>
      <c r="P2" s="20" t="s">
        <v>342</v>
      </c>
      <c r="Q2" s="92"/>
    </row>
    <row r="3" spans="1:17" s="26" customFormat="1" ht="146.25" customHeight="1" x14ac:dyDescent="0.15">
      <c r="A3" s="7">
        <v>6</v>
      </c>
      <c r="B3" s="7">
        <v>4</v>
      </c>
      <c r="C3" s="6" t="s">
        <v>346</v>
      </c>
      <c r="D3" s="7">
        <v>37</v>
      </c>
      <c r="E3" s="7">
        <v>37</v>
      </c>
      <c r="F3" s="7">
        <v>0</v>
      </c>
      <c r="G3" s="7">
        <v>1</v>
      </c>
      <c r="H3" s="25" t="s">
        <v>347</v>
      </c>
      <c r="I3" s="26" t="s">
        <v>348</v>
      </c>
      <c r="J3" s="25" t="s">
        <v>349</v>
      </c>
      <c r="K3" s="25" t="s">
        <v>350</v>
      </c>
      <c r="L3" s="26">
        <v>1</v>
      </c>
      <c r="M3" s="91" t="s">
        <v>499</v>
      </c>
      <c r="N3" s="7" t="s">
        <v>22</v>
      </c>
      <c r="O3" s="25" t="s">
        <v>351</v>
      </c>
      <c r="P3" s="26" t="s">
        <v>352</v>
      </c>
    </row>
    <row r="4" spans="1:17" s="26" customFormat="1" ht="146.25" customHeight="1" x14ac:dyDescent="0.15">
      <c r="G4" s="26">
        <v>2</v>
      </c>
      <c r="H4" s="25" t="s">
        <v>353</v>
      </c>
      <c r="I4" s="26" t="s">
        <v>348</v>
      </c>
      <c r="J4" s="25" t="s">
        <v>349</v>
      </c>
      <c r="K4" s="25" t="s">
        <v>354</v>
      </c>
      <c r="L4" s="26">
        <v>2</v>
      </c>
      <c r="M4" s="25" t="s">
        <v>355</v>
      </c>
      <c r="N4" s="7" t="s">
        <v>22</v>
      </c>
      <c r="O4" s="25" t="s">
        <v>351</v>
      </c>
      <c r="P4" s="26" t="s">
        <v>352</v>
      </c>
    </row>
    <row r="5" spans="1:17" s="26" customFormat="1" ht="146.25" customHeight="1" x14ac:dyDescent="0.15">
      <c r="G5" s="26">
        <v>3</v>
      </c>
      <c r="H5" s="25" t="s">
        <v>356</v>
      </c>
      <c r="I5" s="26" t="s">
        <v>348</v>
      </c>
      <c r="J5" s="25" t="s">
        <v>349</v>
      </c>
      <c r="K5" s="25" t="s">
        <v>354</v>
      </c>
      <c r="L5" s="26">
        <v>3</v>
      </c>
      <c r="M5" s="25" t="s">
        <v>357</v>
      </c>
      <c r="N5" s="7" t="s">
        <v>22</v>
      </c>
      <c r="O5" s="25" t="s">
        <v>351</v>
      </c>
      <c r="P5" s="26" t="s">
        <v>352</v>
      </c>
    </row>
    <row r="6" spans="1:17" s="26" customFormat="1" ht="146.25" customHeight="1" x14ac:dyDescent="0.15">
      <c r="G6" s="26">
        <v>4</v>
      </c>
      <c r="H6" s="25" t="s">
        <v>358</v>
      </c>
      <c r="I6" s="26" t="s">
        <v>348</v>
      </c>
      <c r="J6" s="25" t="s">
        <v>349</v>
      </c>
      <c r="K6" s="25" t="s">
        <v>354</v>
      </c>
      <c r="L6" s="26">
        <v>4</v>
      </c>
      <c r="M6" s="25" t="s">
        <v>359</v>
      </c>
      <c r="N6" s="7" t="s">
        <v>22</v>
      </c>
      <c r="O6" s="25" t="s">
        <v>351</v>
      </c>
      <c r="P6" s="26" t="s">
        <v>352</v>
      </c>
    </row>
    <row r="7" spans="1:17" s="26" customFormat="1" ht="279" customHeight="1" x14ac:dyDescent="0.15">
      <c r="G7" s="26">
        <v>5</v>
      </c>
      <c r="H7" s="25" t="s">
        <v>360</v>
      </c>
      <c r="I7" s="26" t="s">
        <v>348</v>
      </c>
      <c r="J7" s="25" t="s">
        <v>349</v>
      </c>
      <c r="K7" s="25" t="s">
        <v>350</v>
      </c>
      <c r="L7" s="26">
        <v>5</v>
      </c>
      <c r="M7" s="25" t="s">
        <v>361</v>
      </c>
      <c r="N7" s="7" t="s">
        <v>22</v>
      </c>
      <c r="O7" s="25" t="s">
        <v>351</v>
      </c>
      <c r="P7" s="26" t="s">
        <v>352</v>
      </c>
    </row>
    <row r="8" spans="1:17" s="26" customFormat="1" ht="225.95" customHeight="1" x14ac:dyDescent="0.15">
      <c r="G8" s="26">
        <v>6</v>
      </c>
      <c r="H8" s="25" t="s">
        <v>358</v>
      </c>
      <c r="I8" s="26" t="s">
        <v>348</v>
      </c>
      <c r="J8" s="25" t="s">
        <v>349</v>
      </c>
      <c r="K8" s="25" t="s">
        <v>354</v>
      </c>
      <c r="L8" s="26">
        <v>6</v>
      </c>
      <c r="M8" s="25" t="s">
        <v>362</v>
      </c>
      <c r="N8" s="7" t="s">
        <v>22</v>
      </c>
      <c r="O8" s="25" t="s">
        <v>351</v>
      </c>
      <c r="P8" s="26" t="s">
        <v>352</v>
      </c>
    </row>
    <row r="9" spans="1:17" s="26" customFormat="1" ht="77.25" customHeight="1" x14ac:dyDescent="0.15">
      <c r="H9" s="25"/>
      <c r="J9" s="25"/>
      <c r="L9" s="26">
        <v>7</v>
      </c>
      <c r="M9" s="25" t="s">
        <v>363</v>
      </c>
      <c r="N9" s="7" t="s">
        <v>22</v>
      </c>
      <c r="O9" s="25" t="s">
        <v>351</v>
      </c>
      <c r="P9" s="26" t="s">
        <v>352</v>
      </c>
    </row>
    <row r="10" spans="1:17" s="26" customFormat="1" ht="77.25" customHeight="1" x14ac:dyDescent="0.15">
      <c r="H10" s="25"/>
      <c r="J10" s="25"/>
      <c r="L10" s="26">
        <v>8</v>
      </c>
      <c r="M10" s="25" t="s">
        <v>364</v>
      </c>
      <c r="N10" s="7" t="s">
        <v>22</v>
      </c>
      <c r="O10" s="25" t="s">
        <v>351</v>
      </c>
      <c r="P10" s="26" t="s">
        <v>352</v>
      </c>
    </row>
    <row r="11" spans="1:17" s="26" customFormat="1" ht="77.25" customHeight="1" x14ac:dyDescent="0.15">
      <c r="H11" s="25"/>
      <c r="J11" s="25"/>
      <c r="L11" s="26">
        <v>9</v>
      </c>
      <c r="M11" s="25" t="s">
        <v>365</v>
      </c>
      <c r="N11" s="7" t="s">
        <v>22</v>
      </c>
      <c r="O11" s="25" t="s">
        <v>351</v>
      </c>
      <c r="P11" s="26" t="s">
        <v>352</v>
      </c>
    </row>
    <row r="12" spans="1:17" s="26" customFormat="1" ht="77.25" customHeight="1" x14ac:dyDescent="0.15">
      <c r="H12" s="25"/>
      <c r="J12" s="25"/>
      <c r="L12" s="26">
        <v>10</v>
      </c>
      <c r="M12" s="25" t="s">
        <v>366</v>
      </c>
      <c r="N12" s="7" t="s">
        <v>22</v>
      </c>
      <c r="O12" s="25" t="s">
        <v>351</v>
      </c>
      <c r="P12" s="26" t="s">
        <v>352</v>
      </c>
    </row>
    <row r="13" spans="1:17" s="26" customFormat="1" ht="77.25" customHeight="1" x14ac:dyDescent="0.15">
      <c r="H13" s="25"/>
      <c r="J13" s="25"/>
      <c r="L13" s="26">
        <v>11</v>
      </c>
      <c r="M13" s="25" t="s">
        <v>367</v>
      </c>
      <c r="N13" s="7" t="s">
        <v>22</v>
      </c>
      <c r="O13" s="25" t="s">
        <v>351</v>
      </c>
      <c r="P13" s="26" t="s">
        <v>352</v>
      </c>
    </row>
    <row r="14" spans="1:17" s="26" customFormat="1" ht="77.25" customHeight="1" x14ac:dyDescent="0.15">
      <c r="H14" s="25"/>
      <c r="J14" s="25"/>
      <c r="L14" s="26">
        <v>12</v>
      </c>
      <c r="M14" s="25" t="s">
        <v>368</v>
      </c>
      <c r="N14" s="7" t="s">
        <v>22</v>
      </c>
      <c r="O14" s="25" t="s">
        <v>351</v>
      </c>
      <c r="P14" s="26" t="s">
        <v>352</v>
      </c>
    </row>
    <row r="15" spans="1:17" s="26" customFormat="1" ht="77.25" customHeight="1" x14ac:dyDescent="0.15">
      <c r="H15" s="25"/>
      <c r="J15" s="25"/>
      <c r="L15" s="26">
        <v>13</v>
      </c>
      <c r="M15" s="25" t="s">
        <v>369</v>
      </c>
      <c r="N15" s="7" t="s">
        <v>22</v>
      </c>
      <c r="O15" s="25" t="s">
        <v>351</v>
      </c>
      <c r="P15" s="26" t="s">
        <v>352</v>
      </c>
    </row>
    <row r="16" spans="1:17" s="26" customFormat="1" ht="77.25" customHeight="1" x14ac:dyDescent="0.15">
      <c r="H16" s="25"/>
      <c r="J16" s="25"/>
      <c r="L16" s="26">
        <v>14</v>
      </c>
      <c r="M16" s="25" t="s">
        <v>370</v>
      </c>
      <c r="N16" s="7" t="s">
        <v>22</v>
      </c>
      <c r="O16" s="25" t="s">
        <v>351</v>
      </c>
      <c r="P16" s="26" t="s">
        <v>352</v>
      </c>
    </row>
    <row r="17" spans="8:16" s="26" customFormat="1" ht="77.25" customHeight="1" x14ac:dyDescent="0.15">
      <c r="H17" s="25"/>
      <c r="J17" s="25"/>
      <c r="L17" s="26">
        <v>15</v>
      </c>
      <c r="M17" s="25" t="s">
        <v>371</v>
      </c>
      <c r="N17" s="7" t="s">
        <v>22</v>
      </c>
      <c r="O17" s="25" t="s">
        <v>351</v>
      </c>
      <c r="P17" s="26" t="s">
        <v>352</v>
      </c>
    </row>
    <row r="18" spans="8:16" s="26" customFormat="1" ht="77.25" customHeight="1" x14ac:dyDescent="0.15">
      <c r="H18" s="25"/>
      <c r="J18" s="25"/>
      <c r="L18" s="26">
        <v>16</v>
      </c>
      <c r="M18" s="25" t="s">
        <v>372</v>
      </c>
      <c r="N18" s="7" t="s">
        <v>22</v>
      </c>
      <c r="O18" s="25" t="s">
        <v>351</v>
      </c>
      <c r="P18" s="26" t="s">
        <v>352</v>
      </c>
    </row>
    <row r="19" spans="8:16" s="26" customFormat="1" ht="77.25" customHeight="1" x14ac:dyDescent="0.15">
      <c r="H19" s="25"/>
      <c r="J19" s="25"/>
      <c r="L19" s="26">
        <v>17</v>
      </c>
      <c r="M19" s="25" t="s">
        <v>373</v>
      </c>
      <c r="N19" s="7" t="s">
        <v>22</v>
      </c>
      <c r="O19" s="25" t="s">
        <v>351</v>
      </c>
      <c r="P19" s="26" t="s">
        <v>352</v>
      </c>
    </row>
    <row r="20" spans="8:16" s="26" customFormat="1" ht="77.25" customHeight="1" x14ac:dyDescent="0.15">
      <c r="H20" s="25"/>
      <c r="J20" s="25"/>
      <c r="L20" s="26">
        <v>18</v>
      </c>
      <c r="M20" s="25" t="s">
        <v>374</v>
      </c>
      <c r="N20" s="7" t="s">
        <v>22</v>
      </c>
      <c r="O20" s="25" t="s">
        <v>351</v>
      </c>
      <c r="P20" s="26" t="s">
        <v>352</v>
      </c>
    </row>
    <row r="21" spans="8:16" s="26" customFormat="1" ht="77.25" customHeight="1" x14ac:dyDescent="0.15">
      <c r="H21" s="25"/>
      <c r="J21" s="25"/>
      <c r="L21" s="26">
        <v>19</v>
      </c>
      <c r="M21" s="25" t="s">
        <v>375</v>
      </c>
      <c r="N21" s="7" t="s">
        <v>22</v>
      </c>
      <c r="O21" s="25" t="s">
        <v>351</v>
      </c>
      <c r="P21" s="26" t="s">
        <v>352</v>
      </c>
    </row>
    <row r="22" spans="8:16" s="26" customFormat="1" ht="77.25" customHeight="1" x14ac:dyDescent="0.15">
      <c r="H22" s="25"/>
      <c r="J22" s="25"/>
      <c r="L22" s="26">
        <v>20</v>
      </c>
      <c r="M22" s="25" t="s">
        <v>376</v>
      </c>
      <c r="N22" s="7" t="s">
        <v>22</v>
      </c>
      <c r="O22" s="25" t="s">
        <v>351</v>
      </c>
      <c r="P22" s="26" t="s">
        <v>352</v>
      </c>
    </row>
    <row r="23" spans="8:16" s="26" customFormat="1" ht="77.25" customHeight="1" x14ac:dyDescent="0.15">
      <c r="H23" s="25"/>
      <c r="J23" s="25"/>
      <c r="L23" s="26">
        <v>21</v>
      </c>
      <c r="M23" s="25" t="s">
        <v>377</v>
      </c>
      <c r="N23" s="7" t="s">
        <v>22</v>
      </c>
      <c r="O23" s="25" t="s">
        <v>351</v>
      </c>
      <c r="P23" s="26" t="s">
        <v>352</v>
      </c>
    </row>
    <row r="24" spans="8:16" s="26" customFormat="1" ht="77.25" customHeight="1" x14ac:dyDescent="0.15">
      <c r="H24" s="25"/>
      <c r="J24" s="25"/>
      <c r="L24" s="26">
        <v>22</v>
      </c>
      <c r="M24" s="25" t="s">
        <v>378</v>
      </c>
      <c r="N24" s="7" t="s">
        <v>22</v>
      </c>
      <c r="O24" s="25" t="s">
        <v>351</v>
      </c>
      <c r="P24" s="26" t="s">
        <v>352</v>
      </c>
    </row>
    <row r="25" spans="8:16" s="26" customFormat="1" ht="77.25" customHeight="1" x14ac:dyDescent="0.15">
      <c r="H25" s="25"/>
      <c r="J25" s="25"/>
      <c r="L25" s="26">
        <v>23</v>
      </c>
      <c r="M25" s="25" t="s">
        <v>379</v>
      </c>
      <c r="N25" s="7" t="s">
        <v>22</v>
      </c>
      <c r="O25" s="25" t="s">
        <v>351</v>
      </c>
      <c r="P25" s="26" t="s">
        <v>352</v>
      </c>
    </row>
    <row r="26" spans="8:16" s="26" customFormat="1" ht="77.25" customHeight="1" x14ac:dyDescent="0.15">
      <c r="H26" s="25"/>
      <c r="J26" s="25"/>
      <c r="L26" s="26">
        <v>24</v>
      </c>
      <c r="M26" s="25" t="s">
        <v>380</v>
      </c>
      <c r="N26" s="7" t="s">
        <v>22</v>
      </c>
      <c r="O26" s="25" t="s">
        <v>351</v>
      </c>
      <c r="P26" s="26" t="s">
        <v>352</v>
      </c>
    </row>
    <row r="27" spans="8:16" s="26" customFormat="1" ht="77.25" customHeight="1" x14ac:dyDescent="0.15">
      <c r="H27" s="25"/>
      <c r="J27" s="25"/>
      <c r="L27" s="26">
        <v>25</v>
      </c>
      <c r="M27" s="25" t="s">
        <v>381</v>
      </c>
      <c r="N27" s="7" t="s">
        <v>22</v>
      </c>
      <c r="O27" s="25" t="s">
        <v>351</v>
      </c>
      <c r="P27" s="26" t="s">
        <v>352</v>
      </c>
    </row>
    <row r="28" spans="8:16" s="26" customFormat="1" ht="77.25" customHeight="1" x14ac:dyDescent="0.15">
      <c r="H28" s="25"/>
      <c r="J28" s="25"/>
      <c r="L28" s="26">
        <v>26</v>
      </c>
      <c r="M28" s="25" t="s">
        <v>382</v>
      </c>
      <c r="N28" s="7" t="s">
        <v>22</v>
      </c>
      <c r="O28" s="25" t="s">
        <v>351</v>
      </c>
      <c r="P28" s="26" t="s">
        <v>352</v>
      </c>
    </row>
    <row r="29" spans="8:16" s="26" customFormat="1" ht="77.25" customHeight="1" x14ac:dyDescent="0.15">
      <c r="H29" s="25"/>
      <c r="J29" s="25"/>
      <c r="L29" s="26">
        <v>27</v>
      </c>
      <c r="M29" s="25" t="s">
        <v>383</v>
      </c>
      <c r="N29" s="7" t="s">
        <v>22</v>
      </c>
      <c r="O29" s="25" t="s">
        <v>351</v>
      </c>
      <c r="P29" s="26" t="s">
        <v>352</v>
      </c>
    </row>
    <row r="30" spans="8:16" s="26" customFormat="1" ht="77.25" customHeight="1" x14ac:dyDescent="0.15">
      <c r="H30" s="25"/>
      <c r="J30" s="25"/>
      <c r="L30" s="26">
        <v>28</v>
      </c>
      <c r="M30" s="25" t="s">
        <v>384</v>
      </c>
      <c r="N30" s="7" t="s">
        <v>22</v>
      </c>
      <c r="O30" s="25" t="s">
        <v>351</v>
      </c>
      <c r="P30" s="26" t="s">
        <v>352</v>
      </c>
    </row>
    <row r="31" spans="8:16" s="26" customFormat="1" ht="77.25" customHeight="1" x14ac:dyDescent="0.15">
      <c r="H31" s="25"/>
      <c r="J31" s="25"/>
      <c r="L31" s="26">
        <v>29</v>
      </c>
      <c r="M31" s="25" t="s">
        <v>385</v>
      </c>
      <c r="N31" s="7" t="s">
        <v>22</v>
      </c>
      <c r="O31" s="25" t="s">
        <v>351</v>
      </c>
      <c r="P31" s="26" t="s">
        <v>352</v>
      </c>
    </row>
    <row r="32" spans="8:16" s="26" customFormat="1" ht="77.25" customHeight="1" x14ac:dyDescent="0.15">
      <c r="H32" s="25"/>
      <c r="J32" s="25"/>
      <c r="L32" s="26">
        <v>30</v>
      </c>
      <c r="M32" s="25" t="s">
        <v>386</v>
      </c>
      <c r="N32" s="7" t="s">
        <v>22</v>
      </c>
      <c r="O32" s="25" t="s">
        <v>351</v>
      </c>
      <c r="P32" s="26" t="s">
        <v>352</v>
      </c>
    </row>
    <row r="33" spans="8:16" s="26" customFormat="1" ht="77.25" customHeight="1" x14ac:dyDescent="0.15">
      <c r="H33" s="25"/>
      <c r="J33" s="25"/>
      <c r="L33" s="26">
        <v>31</v>
      </c>
      <c r="M33" s="25" t="s">
        <v>386</v>
      </c>
      <c r="N33" s="7" t="s">
        <v>22</v>
      </c>
      <c r="O33" s="25" t="s">
        <v>351</v>
      </c>
      <c r="P33" s="26" t="s">
        <v>352</v>
      </c>
    </row>
    <row r="34" spans="8:16" s="26" customFormat="1" ht="77.25" customHeight="1" x14ac:dyDescent="0.15">
      <c r="H34" s="25"/>
      <c r="J34" s="25"/>
      <c r="L34" s="26">
        <v>32</v>
      </c>
      <c r="M34" s="25" t="s">
        <v>387</v>
      </c>
      <c r="N34" s="7" t="s">
        <v>22</v>
      </c>
      <c r="O34" s="25" t="s">
        <v>351</v>
      </c>
      <c r="P34" s="26" t="s">
        <v>352</v>
      </c>
    </row>
    <row r="35" spans="8:16" s="26" customFormat="1" ht="77.25" customHeight="1" x14ac:dyDescent="0.15">
      <c r="H35" s="25"/>
      <c r="J35" s="25"/>
      <c r="L35" s="26">
        <v>33</v>
      </c>
      <c r="M35" s="25" t="s">
        <v>387</v>
      </c>
      <c r="N35" s="7" t="s">
        <v>22</v>
      </c>
      <c r="O35" s="25" t="s">
        <v>351</v>
      </c>
      <c r="P35" s="26" t="s">
        <v>352</v>
      </c>
    </row>
    <row r="36" spans="8:16" s="26" customFormat="1" ht="77.25" customHeight="1" x14ac:dyDescent="0.15">
      <c r="H36" s="25"/>
      <c r="J36" s="25"/>
      <c r="L36" s="26">
        <v>34</v>
      </c>
      <c r="M36" s="25" t="s">
        <v>388</v>
      </c>
      <c r="N36" s="7" t="s">
        <v>22</v>
      </c>
      <c r="O36" s="25" t="s">
        <v>351</v>
      </c>
      <c r="P36" s="26" t="s">
        <v>352</v>
      </c>
    </row>
    <row r="37" spans="8:16" s="26" customFormat="1" ht="77.25" customHeight="1" x14ac:dyDescent="0.15">
      <c r="H37" s="25"/>
      <c r="J37" s="25"/>
      <c r="L37" s="26">
        <v>35</v>
      </c>
      <c r="M37" s="25" t="s">
        <v>389</v>
      </c>
      <c r="N37" s="7" t="s">
        <v>22</v>
      </c>
      <c r="O37" s="25" t="s">
        <v>351</v>
      </c>
      <c r="P37" s="26" t="s">
        <v>352</v>
      </c>
    </row>
    <row r="38" spans="8:16" s="26" customFormat="1" ht="77.25" customHeight="1" x14ac:dyDescent="0.15">
      <c r="H38" s="25"/>
      <c r="J38" s="25"/>
      <c r="L38" s="26">
        <v>36</v>
      </c>
      <c r="M38" s="25" t="s">
        <v>390</v>
      </c>
      <c r="N38" s="25" t="s">
        <v>391</v>
      </c>
      <c r="O38" s="25" t="s">
        <v>351</v>
      </c>
      <c r="P38" s="26" t="s">
        <v>352</v>
      </c>
    </row>
    <row r="39" spans="8:16" s="26" customFormat="1" ht="77.25" customHeight="1" x14ac:dyDescent="0.15">
      <c r="H39" s="25"/>
      <c r="J39" s="25"/>
      <c r="L39" s="26">
        <v>37</v>
      </c>
      <c r="M39" s="25" t="s">
        <v>392</v>
      </c>
      <c r="N39" s="7" t="s">
        <v>22</v>
      </c>
      <c r="O39" s="25" t="s">
        <v>351</v>
      </c>
      <c r="P39" s="26" t="s">
        <v>352</v>
      </c>
    </row>
  </sheetData>
  <mergeCells count="9">
    <mergeCell ref="Q1:Q2"/>
    <mergeCell ref="G1:K1"/>
    <mergeCell ref="L1:P1"/>
    <mergeCell ref="A1:A2"/>
    <mergeCell ref="B1:B2"/>
    <mergeCell ref="C1:C2"/>
    <mergeCell ref="D1:D2"/>
    <mergeCell ref="E1:E2"/>
    <mergeCell ref="F1:F2"/>
  </mergeCells>
  <phoneticPr fontId="22" type="noConversion"/>
  <pageMargins left="0.39305555555555599" right="0.39305555555555599" top="1" bottom="1" header="0.5" footer="0.5"/>
  <pageSetup paperSize="9" scale="9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workbookViewId="0">
      <selection activeCell="D14" sqref="D14"/>
    </sheetView>
  </sheetViews>
  <sheetFormatPr defaultColWidth="9" defaultRowHeight="18.75" x14ac:dyDescent="0.15"/>
  <cols>
    <col min="1" max="1" width="23.875" style="2" customWidth="1"/>
    <col min="2" max="2" width="26.125" style="2" customWidth="1"/>
    <col min="3" max="3" width="29.125" style="2" customWidth="1"/>
    <col min="4" max="4" width="61.375" style="2" customWidth="1"/>
    <col min="5" max="16384" width="9" style="2"/>
  </cols>
  <sheetData>
    <row r="1" spans="1:4" s="26" customFormat="1" ht="30" customHeight="1" x14ac:dyDescent="0.15">
      <c r="A1" s="92" t="s">
        <v>393</v>
      </c>
      <c r="B1" s="92" t="s">
        <v>394</v>
      </c>
      <c r="C1" s="92" t="s">
        <v>395</v>
      </c>
      <c r="D1" s="92" t="s">
        <v>396</v>
      </c>
    </row>
    <row r="2" spans="1:4" s="26" customFormat="1" ht="36" customHeight="1" x14ac:dyDescent="0.15">
      <c r="A2" s="92"/>
      <c r="B2" s="92"/>
      <c r="C2" s="92"/>
      <c r="D2" s="92"/>
    </row>
    <row r="3" spans="1:4" s="7" customFormat="1" ht="147.75" customHeight="1" x14ac:dyDescent="0.15">
      <c r="A3" s="7" t="s">
        <v>397</v>
      </c>
      <c r="B3" s="7" t="s">
        <v>352</v>
      </c>
      <c r="C3" s="25" t="s">
        <v>398</v>
      </c>
      <c r="D3" s="25" t="s">
        <v>399</v>
      </c>
    </row>
  </sheetData>
  <mergeCells count="4">
    <mergeCell ref="A1:A2"/>
    <mergeCell ref="B1:B2"/>
    <mergeCell ref="C1:C2"/>
    <mergeCell ref="D1:D2"/>
  </mergeCells>
  <phoneticPr fontId="22" type="noConversion"/>
  <pageMargins left="0.75138888888888899" right="0.75138888888888899" top="1" bottom="1" header="0.5" footer="0.5"/>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5"/>
  <sheetViews>
    <sheetView topLeftCell="A10" zoomScale="85" zoomScaleNormal="85" workbookViewId="0">
      <selection activeCell="J8" sqref="J8"/>
    </sheetView>
  </sheetViews>
  <sheetFormatPr defaultColWidth="9" defaultRowHeight="14.25" x14ac:dyDescent="0.15"/>
  <cols>
    <col min="1" max="1" width="8.375" style="29" customWidth="1"/>
    <col min="2" max="2" width="9.625" style="29" customWidth="1"/>
    <col min="3" max="4" width="8.375" style="29" customWidth="1"/>
    <col min="5" max="5" width="9.125" style="29" customWidth="1"/>
    <col min="6" max="6" width="8.75" style="29" customWidth="1"/>
    <col min="7" max="7" width="7.375" style="29" customWidth="1"/>
    <col min="8" max="9" width="10.375" style="29" customWidth="1"/>
    <col min="10" max="10" width="13.125" style="29" customWidth="1"/>
    <col min="11" max="11" width="10" style="29" customWidth="1"/>
    <col min="12" max="12" width="9.375" style="29" customWidth="1"/>
    <col min="13" max="13" width="8.625" style="29" customWidth="1"/>
    <col min="14" max="14" width="11" style="29" customWidth="1"/>
    <col min="15" max="15" width="13.25" style="29" customWidth="1"/>
    <col min="16" max="16" width="12.125" style="29" customWidth="1"/>
    <col min="17" max="17" width="11.375" style="29" customWidth="1"/>
    <col min="18" max="18" width="11.25" style="29" customWidth="1"/>
    <col min="19" max="19" width="8.625" style="29" customWidth="1"/>
    <col min="20" max="20" width="9.375" style="29" customWidth="1"/>
    <col min="21" max="21" width="9.625" style="29" customWidth="1"/>
    <col min="22" max="23" width="6.625" style="29" customWidth="1"/>
    <col min="24" max="26" width="8.875" style="29" customWidth="1"/>
    <col min="27" max="28" width="12.375" style="29" customWidth="1"/>
    <col min="29" max="29" width="8" style="29" customWidth="1"/>
    <col min="30" max="30" width="6.5" style="29" customWidth="1"/>
    <col min="31" max="31" width="9.625" style="29" customWidth="1"/>
    <col min="32" max="32" width="13.125" style="29" customWidth="1"/>
    <col min="33" max="33" width="12.125" style="29" customWidth="1"/>
    <col min="34" max="34" width="10" style="29" customWidth="1"/>
    <col min="35" max="16384" width="9" style="29"/>
  </cols>
  <sheetData>
    <row r="1" spans="1:34" s="27" customFormat="1" ht="110.1" customHeight="1" x14ac:dyDescent="0.15">
      <c r="A1" s="101" t="s">
        <v>400</v>
      </c>
      <c r="B1" s="101"/>
      <c r="C1" s="101"/>
      <c r="D1" s="101"/>
      <c r="E1" s="101"/>
      <c r="F1" s="101"/>
      <c r="G1" s="101"/>
      <c r="H1" s="101"/>
      <c r="I1" s="101" t="s">
        <v>401</v>
      </c>
      <c r="J1" s="101" t="s">
        <v>402</v>
      </c>
      <c r="K1" s="101" t="s">
        <v>403</v>
      </c>
      <c r="L1" s="101" t="s">
        <v>404</v>
      </c>
      <c r="M1" s="101" t="s">
        <v>405</v>
      </c>
      <c r="N1" s="101" t="s">
        <v>406</v>
      </c>
      <c r="O1" s="102"/>
      <c r="P1" s="101" t="s">
        <v>407</v>
      </c>
      <c r="Q1" s="101"/>
      <c r="R1" s="101" t="s">
        <v>408</v>
      </c>
      <c r="S1" s="101" t="s">
        <v>409</v>
      </c>
      <c r="T1" s="101"/>
      <c r="U1" s="101"/>
      <c r="V1" s="101"/>
      <c r="W1" s="101"/>
      <c r="X1" s="101"/>
      <c r="Y1" s="101"/>
      <c r="Z1" s="101"/>
      <c r="AA1" s="101"/>
      <c r="AB1" s="101"/>
      <c r="AC1" s="101" t="s">
        <v>410</v>
      </c>
      <c r="AD1" s="101"/>
      <c r="AE1" s="101"/>
      <c r="AF1" s="101" t="s">
        <v>411</v>
      </c>
      <c r="AG1" s="14" t="s">
        <v>412</v>
      </c>
      <c r="AH1" s="101" t="s">
        <v>313</v>
      </c>
    </row>
    <row r="2" spans="1:34" s="27" customFormat="1" ht="162.75" customHeight="1" x14ac:dyDescent="0.15">
      <c r="A2" s="30" t="s">
        <v>413</v>
      </c>
      <c r="B2" s="30" t="s">
        <v>414</v>
      </c>
      <c r="C2" s="30" t="s">
        <v>415</v>
      </c>
      <c r="D2" s="30" t="s">
        <v>416</v>
      </c>
      <c r="E2" s="30" t="s">
        <v>417</v>
      </c>
      <c r="F2" s="30" t="s">
        <v>418</v>
      </c>
      <c r="G2" s="30" t="s">
        <v>419</v>
      </c>
      <c r="H2" s="30" t="s">
        <v>420</v>
      </c>
      <c r="I2" s="101"/>
      <c r="J2" s="101"/>
      <c r="K2" s="101"/>
      <c r="L2" s="101"/>
      <c r="M2" s="101"/>
      <c r="N2" s="14" t="s">
        <v>421</v>
      </c>
      <c r="O2" s="14" t="s">
        <v>422</v>
      </c>
      <c r="P2" s="14" t="s">
        <v>423</v>
      </c>
      <c r="Q2" s="14" t="s">
        <v>424</v>
      </c>
      <c r="R2" s="101"/>
      <c r="S2" s="30" t="s">
        <v>425</v>
      </c>
      <c r="T2" s="30" t="s">
        <v>426</v>
      </c>
      <c r="U2" s="34" t="s">
        <v>427</v>
      </c>
      <c r="V2" s="34" t="s">
        <v>428</v>
      </c>
      <c r="W2" s="30" t="s">
        <v>419</v>
      </c>
      <c r="X2" s="30" t="s">
        <v>420</v>
      </c>
      <c r="Y2" s="30" t="s">
        <v>429</v>
      </c>
      <c r="Z2" s="38" t="s">
        <v>430</v>
      </c>
      <c r="AA2" s="38" t="s">
        <v>431</v>
      </c>
      <c r="AB2" s="38" t="s">
        <v>432</v>
      </c>
      <c r="AC2" s="14" t="s">
        <v>327</v>
      </c>
      <c r="AD2" s="30" t="s">
        <v>328</v>
      </c>
      <c r="AE2" s="30" t="s">
        <v>329</v>
      </c>
      <c r="AF2" s="101"/>
      <c r="AG2" s="14"/>
      <c r="AH2" s="101"/>
    </row>
    <row r="3" spans="1:34" s="16" customFormat="1" ht="132" customHeight="1" x14ac:dyDescent="0.15">
      <c r="A3" s="31" t="s">
        <v>433</v>
      </c>
      <c r="B3" s="31" t="s">
        <v>434</v>
      </c>
      <c r="C3" s="31" t="s">
        <v>435</v>
      </c>
      <c r="D3" s="31" t="s">
        <v>436</v>
      </c>
      <c r="E3" s="31" t="s">
        <v>437</v>
      </c>
      <c r="F3" s="31">
        <v>100</v>
      </c>
      <c r="G3" s="31" t="s">
        <v>438</v>
      </c>
      <c r="H3" s="31" t="s">
        <v>438</v>
      </c>
      <c r="I3" s="31">
        <v>100</v>
      </c>
      <c r="J3" s="31" t="s">
        <v>439</v>
      </c>
      <c r="K3" s="16">
        <v>31</v>
      </c>
      <c r="L3" s="16">
        <v>862785</v>
      </c>
      <c r="M3" s="16">
        <v>690228</v>
      </c>
      <c r="N3" s="16">
        <v>0</v>
      </c>
      <c r="O3" s="16">
        <v>0</v>
      </c>
      <c r="P3" s="16">
        <v>100</v>
      </c>
      <c r="Q3" s="16">
        <v>100</v>
      </c>
      <c r="R3" s="16">
        <v>100</v>
      </c>
      <c r="S3" s="32" t="s">
        <v>440</v>
      </c>
      <c r="T3" s="33" t="s">
        <v>441</v>
      </c>
      <c r="U3" s="35">
        <v>1</v>
      </c>
      <c r="V3" s="15">
        <v>0</v>
      </c>
      <c r="W3" s="15">
        <v>0</v>
      </c>
      <c r="X3" s="15">
        <v>0</v>
      </c>
      <c r="Y3" s="33" t="s">
        <v>442</v>
      </c>
      <c r="Z3" s="15" t="s">
        <v>443</v>
      </c>
      <c r="AA3" s="15" t="s">
        <v>444</v>
      </c>
      <c r="AB3" s="15" t="s">
        <v>445</v>
      </c>
      <c r="AC3" s="15">
        <v>45.82</v>
      </c>
      <c r="AD3" s="15">
        <v>0.55000000000000004</v>
      </c>
      <c r="AE3" s="16" t="s">
        <v>438</v>
      </c>
      <c r="AF3" s="16" t="s">
        <v>438</v>
      </c>
      <c r="AG3" s="16" t="s">
        <v>438</v>
      </c>
      <c r="AH3" s="32" t="s">
        <v>446</v>
      </c>
    </row>
    <row r="4" spans="1:34" s="28" customFormat="1" ht="45" customHeight="1" x14ac:dyDescent="0.15">
      <c r="Y4" s="39"/>
    </row>
    <row r="5" spans="1:34" x14ac:dyDescent="0.15">
      <c r="U5" s="36"/>
      <c r="V5" s="37"/>
      <c r="W5" s="37"/>
      <c r="X5" s="37"/>
      <c r="Y5" s="40"/>
      <c r="Z5" s="37"/>
    </row>
    <row r="6" spans="1:34" x14ac:dyDescent="0.15">
      <c r="U6" s="36"/>
      <c r="V6" s="37"/>
      <c r="W6" s="37"/>
      <c r="X6" s="37"/>
      <c r="Y6" s="40"/>
      <c r="Z6" s="37"/>
    </row>
    <row r="7" spans="1:34" x14ac:dyDescent="0.15">
      <c r="U7" s="37"/>
      <c r="V7" s="37"/>
      <c r="W7" s="37"/>
      <c r="X7" s="37"/>
      <c r="Y7" s="37"/>
      <c r="Z7" s="37"/>
    </row>
    <row r="8" spans="1:34" x14ac:dyDescent="0.15">
      <c r="Y8" s="37"/>
      <c r="Z8" s="37"/>
      <c r="AA8" s="37"/>
      <c r="AB8" s="37"/>
      <c r="AC8" s="37"/>
    </row>
    <row r="9" spans="1:34" x14ac:dyDescent="0.15">
      <c r="Y9" s="37"/>
      <c r="Z9" s="41"/>
      <c r="AA9" s="41"/>
      <c r="AB9" s="41"/>
      <c r="AC9" s="41"/>
      <c r="AD9" s="43"/>
      <c r="AE9" s="43"/>
    </row>
    <row r="10" spans="1:34" x14ac:dyDescent="0.15">
      <c r="Y10" s="37"/>
      <c r="Z10" s="40"/>
      <c r="AA10" s="40"/>
      <c r="AB10" s="40"/>
      <c r="AC10" s="41"/>
      <c r="AD10" s="43"/>
      <c r="AE10" s="43"/>
    </row>
    <row r="11" spans="1:34" x14ac:dyDescent="0.15">
      <c r="Y11" s="37"/>
      <c r="Z11" s="36"/>
      <c r="AA11" s="37"/>
      <c r="AB11" s="37"/>
      <c r="AC11" s="37"/>
    </row>
    <row r="12" spans="1:34" x14ac:dyDescent="0.15">
      <c r="Y12" s="37"/>
      <c r="Z12" s="42"/>
      <c r="AA12" s="42"/>
      <c r="AB12" s="42"/>
      <c r="AC12" s="37"/>
    </row>
    <row r="13" spans="1:34" x14ac:dyDescent="0.15">
      <c r="Y13" s="37"/>
      <c r="Z13" s="42"/>
      <c r="AA13" s="42"/>
      <c r="AB13" s="42"/>
      <c r="AC13" s="37"/>
    </row>
    <row r="14" spans="1:34" x14ac:dyDescent="0.15">
      <c r="Y14" s="37"/>
      <c r="Z14" s="37"/>
      <c r="AA14" s="37"/>
      <c r="AB14" s="37"/>
      <c r="AC14" s="37"/>
    </row>
    <row r="15" spans="1:34" x14ac:dyDescent="0.15">
      <c r="Y15" s="37"/>
      <c r="Z15" s="37"/>
      <c r="AA15" s="37"/>
      <c r="AB15" s="37"/>
      <c r="AC15" s="37"/>
    </row>
  </sheetData>
  <mergeCells count="13">
    <mergeCell ref="AF1:AF2"/>
    <mergeCell ref="AH1:AH2"/>
    <mergeCell ref="A1:H1"/>
    <mergeCell ref="N1:O1"/>
    <mergeCell ref="P1:Q1"/>
    <mergeCell ref="S1:AB1"/>
    <mergeCell ref="AC1:AE1"/>
    <mergeCell ref="I1:I2"/>
    <mergeCell ref="J1:J2"/>
    <mergeCell ref="K1:K2"/>
    <mergeCell ref="L1:L2"/>
    <mergeCell ref="M1:M2"/>
    <mergeCell ref="R1:R2"/>
  </mergeCells>
  <phoneticPr fontId="22" type="noConversion"/>
  <pageMargins left="0.75138888888888899" right="0.75138888888888899" top="1" bottom="1" header="0.5" footer="0.5"/>
  <pageSetup paperSize="8" scale="55"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
  <sheetViews>
    <sheetView zoomScale="70" zoomScaleNormal="70" workbookViewId="0">
      <selection activeCell="K18" sqref="K18"/>
    </sheetView>
  </sheetViews>
  <sheetFormatPr defaultColWidth="9" defaultRowHeight="18.75" x14ac:dyDescent="0.15"/>
  <cols>
    <col min="1" max="1" width="16.25" style="2" customWidth="1"/>
    <col min="2" max="2" width="19.375" style="2" customWidth="1"/>
    <col min="3" max="3" width="9" style="2"/>
    <col min="4" max="4" width="15.5" style="2" customWidth="1"/>
    <col min="5" max="7" width="9" style="2"/>
    <col min="8" max="8" width="16.75" style="2" customWidth="1"/>
    <col min="9" max="9" width="16.125" style="2" customWidth="1"/>
    <col min="10" max="10" width="13.375" style="2" customWidth="1"/>
    <col min="11" max="11" width="13.625" style="2" customWidth="1"/>
    <col min="12" max="12" width="13.5" style="2" customWidth="1"/>
    <col min="13" max="15" width="9" style="2"/>
    <col min="16" max="16" width="10.375" style="2"/>
    <col min="17" max="16384" width="9" style="2"/>
  </cols>
  <sheetData>
    <row r="1" spans="1:19" s="25" customFormat="1" ht="60" customHeight="1" x14ac:dyDescent="0.15">
      <c r="A1" s="92" t="s">
        <v>447</v>
      </c>
      <c r="B1" s="92"/>
      <c r="C1" s="92"/>
      <c r="D1" s="92"/>
      <c r="E1" s="92"/>
      <c r="F1" s="92"/>
      <c r="G1" s="92" t="s">
        <v>448</v>
      </c>
      <c r="H1" s="92" t="s">
        <v>449</v>
      </c>
      <c r="I1" s="92"/>
      <c r="J1" s="92" t="s">
        <v>450</v>
      </c>
      <c r="K1" s="92" t="s">
        <v>451</v>
      </c>
      <c r="L1" s="92"/>
      <c r="M1" s="92" t="s">
        <v>452</v>
      </c>
      <c r="N1" s="92" t="s">
        <v>453</v>
      </c>
      <c r="O1" s="92" t="s">
        <v>454</v>
      </c>
      <c r="P1" s="92"/>
      <c r="Q1" s="92"/>
      <c r="R1" s="92"/>
      <c r="S1" s="92" t="s">
        <v>313</v>
      </c>
    </row>
    <row r="2" spans="1:19" s="25" customFormat="1" ht="188.1" customHeight="1" x14ac:dyDescent="0.15">
      <c r="A2" s="4" t="s">
        <v>455</v>
      </c>
      <c r="B2" s="20" t="s">
        <v>456</v>
      </c>
      <c r="C2" s="4" t="s">
        <v>457</v>
      </c>
      <c r="D2" s="4" t="s">
        <v>458</v>
      </c>
      <c r="E2" s="20" t="s">
        <v>419</v>
      </c>
      <c r="F2" s="4" t="s">
        <v>420</v>
      </c>
      <c r="G2" s="92"/>
      <c r="H2" s="4" t="s">
        <v>459</v>
      </c>
      <c r="I2" s="4" t="s">
        <v>422</v>
      </c>
      <c r="J2" s="92"/>
      <c r="K2" s="4" t="s">
        <v>460</v>
      </c>
      <c r="L2" s="20" t="s">
        <v>458</v>
      </c>
      <c r="M2" s="92"/>
      <c r="N2" s="92"/>
      <c r="O2" s="4" t="s">
        <v>324</v>
      </c>
      <c r="P2" s="4" t="s">
        <v>325</v>
      </c>
      <c r="Q2" s="4" t="s">
        <v>461</v>
      </c>
      <c r="R2" s="4" t="s">
        <v>462</v>
      </c>
      <c r="S2" s="92"/>
    </row>
    <row r="3" spans="1:19" s="7" customFormat="1" ht="46.5" customHeight="1" x14ac:dyDescent="0.15">
      <c r="A3" s="6" t="s">
        <v>463</v>
      </c>
      <c r="B3" s="7" t="s">
        <v>464</v>
      </c>
      <c r="C3" s="7" t="s">
        <v>465</v>
      </c>
      <c r="D3" s="7" t="s">
        <v>22</v>
      </c>
      <c r="E3" s="7" t="s">
        <v>22</v>
      </c>
      <c r="F3" s="7" t="s">
        <v>22</v>
      </c>
      <c r="G3" s="7">
        <v>74</v>
      </c>
      <c r="H3" s="7">
        <v>1</v>
      </c>
      <c r="I3" s="7">
        <v>5</v>
      </c>
      <c r="J3" s="7" t="s">
        <v>438</v>
      </c>
      <c r="K3" s="7" t="s">
        <v>22</v>
      </c>
      <c r="L3" s="7" t="s">
        <v>22</v>
      </c>
      <c r="M3" s="7" t="s">
        <v>289</v>
      </c>
      <c r="N3" s="7" t="s">
        <v>289</v>
      </c>
      <c r="O3" s="7">
        <v>37.68</v>
      </c>
      <c r="P3" s="7">
        <v>796</v>
      </c>
      <c r="Q3" s="7">
        <v>237.34</v>
      </c>
      <c r="R3" s="7" t="s">
        <v>438</v>
      </c>
    </row>
    <row r="4" spans="1:19" s="26" customFormat="1" ht="38.1" customHeight="1" x14ac:dyDescent="0.15"/>
  </sheetData>
  <sheetProtection selectLockedCells="1" selectUnlockedCells="1"/>
  <mergeCells count="9">
    <mergeCell ref="S1:S2"/>
    <mergeCell ref="A1:F1"/>
    <mergeCell ref="H1:I1"/>
    <mergeCell ref="K1:L1"/>
    <mergeCell ref="O1:R1"/>
    <mergeCell ref="G1:G2"/>
    <mergeCell ref="J1:J2"/>
    <mergeCell ref="M1:M2"/>
    <mergeCell ref="N1:N2"/>
  </mergeCells>
  <phoneticPr fontId="22" type="noConversion"/>
  <pageMargins left="0.75138888888888899" right="0.75138888888888899" top="1" bottom="1" header="0.5" footer="0.5"/>
  <pageSetup paperSize="8" scale="8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
  <sheetViews>
    <sheetView workbookViewId="0">
      <selection activeCell="C13" sqref="C13"/>
    </sheetView>
  </sheetViews>
  <sheetFormatPr defaultColWidth="9" defaultRowHeight="14.25" x14ac:dyDescent="0.15"/>
  <cols>
    <col min="1" max="1" width="7" style="19" customWidth="1"/>
    <col min="2" max="2" width="17.375" style="19" customWidth="1"/>
    <col min="3" max="3" width="17.25" style="19" customWidth="1"/>
    <col min="4" max="4" width="9" style="19"/>
    <col min="5" max="5" width="7.75" style="19" customWidth="1"/>
    <col min="6" max="6" width="12.625" style="19" customWidth="1"/>
    <col min="7" max="7" width="12" style="19" customWidth="1"/>
    <col min="8" max="8" width="30.125" style="19" customWidth="1"/>
    <col min="9" max="16384" width="9" style="19"/>
  </cols>
  <sheetData>
    <row r="1" spans="1:10" ht="30" customHeight="1" x14ac:dyDescent="0.15">
      <c r="A1" s="92" t="s">
        <v>466</v>
      </c>
      <c r="B1" s="92"/>
      <c r="C1" s="92"/>
      <c r="D1" s="92"/>
      <c r="E1" s="92"/>
      <c r="F1" s="92" t="s">
        <v>467</v>
      </c>
      <c r="G1" s="92"/>
      <c r="H1" s="92"/>
      <c r="I1" s="92" t="s">
        <v>313</v>
      </c>
      <c r="J1" s="23"/>
    </row>
    <row r="2" spans="1:10" ht="72" customHeight="1" x14ac:dyDescent="0.15">
      <c r="A2" s="20" t="s">
        <v>468</v>
      </c>
      <c r="B2" s="4" t="s">
        <v>469</v>
      </c>
      <c r="C2" s="4" t="s">
        <v>458</v>
      </c>
      <c r="D2" s="20" t="s">
        <v>419</v>
      </c>
      <c r="E2" s="20" t="s">
        <v>420</v>
      </c>
      <c r="F2" s="20" t="s">
        <v>470</v>
      </c>
      <c r="G2" s="20" t="s">
        <v>471</v>
      </c>
      <c r="H2" s="20" t="s">
        <v>472</v>
      </c>
      <c r="I2" s="92"/>
      <c r="J2" s="24"/>
    </row>
    <row r="3" spans="1:10" s="18" customFormat="1" ht="39" customHeight="1" x14ac:dyDescent="0.15">
      <c r="A3" s="7" t="s">
        <v>438</v>
      </c>
      <c r="B3" s="21" t="s">
        <v>22</v>
      </c>
      <c r="C3" s="21" t="s">
        <v>22</v>
      </c>
      <c r="D3" s="21" t="s">
        <v>22</v>
      </c>
      <c r="E3" s="21" t="s">
        <v>22</v>
      </c>
      <c r="F3" s="21" t="s">
        <v>22</v>
      </c>
      <c r="G3" s="21" t="s">
        <v>22</v>
      </c>
      <c r="H3" s="21" t="s">
        <v>22</v>
      </c>
      <c r="I3" s="21"/>
    </row>
    <row r="4" spans="1:10" ht="42.95" customHeight="1" x14ac:dyDescent="0.15">
      <c r="A4" s="22"/>
      <c r="B4" s="22"/>
      <c r="C4" s="22"/>
      <c r="D4" s="22"/>
      <c r="E4" s="22"/>
      <c r="F4" s="22"/>
      <c r="G4" s="22"/>
      <c r="H4" s="22"/>
      <c r="I4" s="22"/>
    </row>
  </sheetData>
  <mergeCells count="3">
    <mergeCell ref="A1:E1"/>
    <mergeCell ref="F1:H1"/>
    <mergeCell ref="I1:I2"/>
  </mergeCells>
  <phoneticPr fontId="22" type="noConversion"/>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6</vt:i4>
      </vt:variant>
    </vt:vector>
  </HeadingPairs>
  <TitlesOfParts>
    <vt:vector size="17" baseType="lpstr">
      <vt:lpstr>表1 园区概况</vt:lpstr>
      <vt:lpstr>表2-1 园区规划</vt:lpstr>
      <vt:lpstr>表2-2 环境准入</vt:lpstr>
      <vt:lpstr>表2-3 排污许可</vt:lpstr>
      <vt:lpstr>表2-4 投诉整改</vt:lpstr>
      <vt:lpstr>表2-5 园区建设</vt:lpstr>
      <vt:lpstr>表3-1 水环境管理</vt:lpstr>
      <vt:lpstr>表3-2 大气环境管理</vt:lpstr>
      <vt:lpstr>表3-3 土壤环境管理</vt:lpstr>
      <vt:lpstr>表3-4 环境风险管理</vt:lpstr>
      <vt:lpstr>表3-5 固体废物环境管理</vt:lpstr>
      <vt:lpstr>'表1 园区概况'!Print_Area</vt:lpstr>
      <vt:lpstr>'表2-1 园区规划'!Print_Area</vt:lpstr>
      <vt:lpstr>'表2-2 环境准入'!Print_Area</vt:lpstr>
      <vt:lpstr>'表2-5 园区建设'!Print_Area</vt:lpstr>
      <vt:lpstr>'表3-1 水环境管理'!Print_Area</vt:lpstr>
      <vt:lpstr>'表3-4 环境风险管理'!Print_Area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Krantz Nicholas</dc:creator>
  <cp:lastModifiedBy>诸志锋</cp:lastModifiedBy>
  <cp:lastPrinted>2021-03-02T10:36:00Z</cp:lastPrinted>
  <dcterms:created xsi:type="dcterms:W3CDTF">2020-10-31T09:17:00Z</dcterms:created>
  <dcterms:modified xsi:type="dcterms:W3CDTF">2021-04-13T01:14:26Z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